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20" i="10"/>
  <c r="D117"/>
  <c r="D116"/>
  <c r="D109"/>
  <c r="D108"/>
  <c r="D105" s="1"/>
  <c r="D106" s="1"/>
  <c r="D107"/>
  <c r="D77"/>
  <c r="D75"/>
  <c r="D27"/>
  <c r="D26"/>
  <c r="D25" s="1"/>
  <c r="D20"/>
  <c r="D15"/>
  <c r="E11" i="5"/>
  <c r="D128" i="10"/>
</calcChain>
</file>

<file path=xl/sharedStrings.xml><?xml version="1.0" encoding="utf-8"?>
<sst xmlns="http://schemas.openxmlformats.org/spreadsheetml/2006/main" count="1121" uniqueCount="315">
  <si>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</si>
  <si>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</si>
  <si>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</si>
  <si>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</si>
  <si>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</si>
  <si>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</si>
  <si>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</si>
  <si>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</si>
  <si>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</si>
  <si>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</si>
  <si>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</si>
  <si>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</si>
  <si>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</si>
  <si>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</si>
  <si>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</si>
  <si>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</si>
  <si>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</si>
  <si>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</si>
  <si>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</si>
  <si>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</si>
  <si>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</si>
  <si>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</si>
  <si>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</si>
  <si>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</si>
  <si>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</si>
  <si>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</si>
  <si>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</si>
  <si>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</si>
  <si>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</si>
  <si>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</si>
  <si>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</si>
  <si>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</si>
  <si>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</si>
  <si>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</si>
  <si>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</si>
  <si>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</si>
  <si>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</si>
  <si>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</si>
  <si>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</si>
  <si>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</si>
  <si>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</si>
  <si>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</si>
  <si>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</si>
  <si>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</si>
  <si>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</si>
  <si>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</si>
  <si>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</si>
  <si>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</si>
  <si>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</si>
  <si>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</si>
  <si>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</si>
  <si>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</si>
  <si>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</si>
  <si>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</si>
  <si>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</si>
  <si>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</si>
  <si>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</si>
  <si>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</si>
  <si>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</si>
  <si>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</si>
  <si>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</si>
  <si>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</si>
  <si>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</si>
  <si>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</si>
  <si>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</si>
  <si>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</si>
  <si>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</si>
  <si>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</si>
  <si>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</si>
  <si>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</si>
  <si>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</si>
  <si>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</si>
  <si>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</si>
  <si>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</si>
  <si>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</si>
  <si>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</si>
  <si>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</si>
  <si>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</si>
  <si>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</si>
  <si>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</si>
  <si>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</si>
  <si>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</si>
  <si>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</si>
  <si>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</si>
  <si>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</si>
  <si>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</si>
  <si>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</si>
  <si>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</si>
  <si>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</si>
  <si>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</si>
  <si>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</si>
  <si>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</si>
  <si>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</si>
  <si>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</si>
  <si>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</si>
  <si>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</si>
  <si>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</si>
  <si>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</si>
  <si>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</si>
  <si>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</si>
  <si>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</si>
  <si>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</si>
  <si>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</si>
  <si>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</si>
  <si>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</si>
  <si>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</si>
  <si>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</si>
  <si>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</si>
  <si>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</si>
  <si>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</si>
  <si>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</si>
  <si>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</si>
  <si>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</si>
  <si>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</si>
  <si>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</si>
  <si>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</si>
  <si>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</si>
  <si>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</si>
  <si>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</si>
  <si>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</si>
  <si>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</si>
  <si>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</si>
  <si>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</si>
  <si>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</si>
  <si>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</si>
  <si>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</si>
  <si>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</si>
  <si>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</si>
  <si>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</si>
  <si>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</si>
  <si>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</si>
  <si>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</si>
  <si>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</si>
  <si>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</si>
  <si>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</si>
  <si>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</si>
  <si>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</si>
  <si>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</si>
  <si>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</si>
  <si>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</si>
  <si>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</si>
  <si>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</si>
  <si>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</si>
  <si>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</si>
  <si>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</si>
  <si>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</si>
  <si>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</si>
  <si>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</si>
  <si>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</si>
  <si>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</si>
  <si>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</si>
  <si>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</si>
  <si>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</si>
  <si>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</si>
  <si>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</si>
  <si>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</si>
  <si>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</si>
  <si>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</si>
  <si>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</si>
  <si>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</si>
  <si>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</si>
  <si>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</si>
  <si>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</si>
  <si>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</si>
  <si>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</si>
  <si>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</si>
  <si>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</si>
  <si>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</si>
  <si>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</si>
  <si>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</si>
  <si>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</si>
  <si>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</si>
  <si>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</si>
  <si>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</si>
  <si>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</si>
  <si>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</si>
  <si>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</si>
  <si>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</si>
  <si>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</si>
  <si>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</si>
  <si>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</si>
  <si>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</si>
  <si>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</si>
  <si>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</si>
  <si>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</si>
  <si>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</si>
  <si>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</si>
  <si>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</si>
  <si>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</si>
  <si>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</si>
  <si>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</si>
  <si>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</si>
  <si>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</si>
  <si>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</si>
  <si>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</si>
  <si>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</si>
  <si>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</si>
  <si>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</si>
  <si>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</si>
  <si>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</si>
  <si>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</si>
  <si>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</si>
  <si>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</si>
  <si>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</si>
  <si>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</si>
  <si>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</si>
  <si>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</si>
  <si>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</si>
  <si>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</si>
  <si>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</si>
  <si>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</si>
  <si>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</si>
  <si>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</si>
  <si>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</si>
  <si>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</si>
  <si>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</si>
  <si>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</si>
  <si>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</si>
  <si>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</si>
  <si>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</si>
  <si>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</si>
  <si>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</si>
  <si>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</si>
  <si>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</si>
  <si>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</si>
  <si>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</si>
  <si>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</si>
  <si>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</si>
  <si>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</si>
  <si>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</si>
  <si>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</si>
  <si>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</si>
  <si>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</si>
  <si>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</si>
  <si>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</si>
  <si>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</si>
  <si>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</si>
  <si>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</si>
  <si>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</si>
  <si>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</si>
  <si>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</si>
  <si>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Содержание общедомовых приборов учета по холодной и горячей воде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</si>
  <si>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</si>
  <si>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</si>
  <si>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</si>
  <si>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</si>
  <si>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</si>
  <si>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</si>
  <si>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</si>
  <si>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</si>
  <si>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</si>
  <si>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</si>
  <si>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Содержание общедомового прибора учета по электроэнергии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</si>
  <si>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</si>
  <si>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</si>
  <si>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</si>
  <si>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</si>
  <si>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</si>
  <si>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наружные водостоки</t>
  </si>
  <si>
    <t>железобетон</t>
  </si>
  <si>
    <t>блочный</t>
  </si>
  <si>
    <t>Протокол общего собрания собственников № б/н от 20.05.2015г.</t>
  </si>
  <si>
    <t>№ 452015 от 20.05.2015 г.</t>
  </si>
  <si>
    <t>г. Нижний Тагил, ул. Победы , дом № 45</t>
  </si>
  <si>
    <t>66:56:020 6002:212</t>
  </si>
  <si>
    <t>посажены деревья и кустарники</t>
  </si>
  <si>
    <t>ленточный</t>
  </si>
  <si>
    <t>соответствует материалу стен</t>
  </si>
  <si>
    <t>скатная</t>
  </si>
  <si>
    <t>асбестоцементные листы (шиферная)</t>
  </si>
  <si>
    <t>дом не газифицирован</t>
  </si>
  <si>
    <t>№ б/н от 20.05.2015г.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</si>
  <si>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</si>
  <si>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</si>
  <si>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</si>
  <si>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</si>
  <si>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№ б/н от 23.06.2015г.</t>
  </si>
  <si>
    <t>№ б/н от 21.09.2015г.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</si>
  <si>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</si>
  <si>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</si>
  <si>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</si>
  <si>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</si>
  <si>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</si>
  <si>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</si>
  <si>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</si>
  <si>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</si>
  <si>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</si>
  <si>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</si>
  <si>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</si>
  <si>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</si>
  <si>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</si>
  <si>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</si>
  <si>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</si>
  <si>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</si>
  <si>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</si>
  <si>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</si>
  <si>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</si>
  <si>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</si>
  <si>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</si>
  <si>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</si>
  <si>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</si>
  <si>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</si>
  <si>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</si>
  <si>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</si>
  <si>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</si>
  <si>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</si>
  <si>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</si>
  <si>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</si>
  <si>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</si>
  <si>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</si>
  <si>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</si>
  <si>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</si>
  <si>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</si>
  <si>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Региональный оператор ООО "Компания "Рифей"</t>
  </si>
  <si>
    <t>ООО "Эгида-НТ", ИНН 6623023864, договор № 24-2019 от 25.12.20196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</si>
</sst>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165" fontId="25" fillId="0" borderId="1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4" fontId="25" fillId="0" borderId="0" xfId="0" applyNumberFormat="1" applyFont="1" applyAlignment="1">
      <alignment horizontal="center" wrapText="1"/>
    </xf>
    <xf numFmtId="3" fontId="25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4" sqref="G14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1" t="s">
        <v>4</v>
      </c>
      <c r="B3" s="121"/>
      <c r="C3" s="121"/>
      <c r="D3" s="121"/>
      <c r="E3" s="85"/>
    </row>
    <row r="4" spans="1:5" ht="16.5" customHeight="1">
      <c r="A4" s="122" t="s">
        <v>46</v>
      </c>
      <c r="B4" s="123"/>
      <c r="C4" s="123"/>
      <c r="D4" s="124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22" t="s">
        <v>9</v>
      </c>
      <c r="B7" s="123"/>
      <c r="C7" s="123"/>
      <c r="D7" s="124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261</v>
      </c>
    </row>
    <row r="9" spans="1:5" ht="16.5" customHeight="1">
      <c r="A9" s="81">
        <v>3</v>
      </c>
      <c r="B9" s="82" t="s">
        <v>10</v>
      </c>
      <c r="C9" s="83" t="s">
        <v>7</v>
      </c>
      <c r="D9" s="84" t="s">
        <v>262</v>
      </c>
    </row>
    <row r="10" spans="1:5">
      <c r="A10" s="122" t="s">
        <v>11</v>
      </c>
      <c r="B10" s="123"/>
      <c r="C10" s="123"/>
      <c r="D10" s="124"/>
    </row>
    <row r="11" spans="1:5" ht="60.75">
      <c r="A11" s="10">
        <v>4</v>
      </c>
      <c r="B11" s="9" t="s">
        <v>234</v>
      </c>
      <c r="C11" s="12" t="s">
        <v>7</v>
      </c>
      <c r="D11" s="35" t="s">
        <v>233</v>
      </c>
    </row>
    <row r="12" spans="1:5">
      <c r="A12" s="122" t="s">
        <v>12</v>
      </c>
      <c r="B12" s="123"/>
      <c r="C12" s="123"/>
      <c r="D12" s="124"/>
    </row>
    <row r="13" spans="1:5" ht="24.75">
      <c r="A13" s="10">
        <v>5</v>
      </c>
      <c r="B13" s="9" t="s">
        <v>115</v>
      </c>
      <c r="C13" s="12" t="s">
        <v>7</v>
      </c>
      <c r="D13" s="23" t="s">
        <v>263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1963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256</v>
      </c>
    </row>
    <row r="16" spans="1:5">
      <c r="A16" s="10">
        <v>8</v>
      </c>
      <c r="B16" s="9" t="s">
        <v>15</v>
      </c>
      <c r="C16" s="12" t="s">
        <v>7</v>
      </c>
      <c r="D16" s="19" t="s">
        <v>254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80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158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0</v>
      </c>
    </row>
    <row r="25" spans="1:5">
      <c r="A25" s="6">
        <v>17</v>
      </c>
      <c r="B25" s="9" t="s">
        <v>26</v>
      </c>
      <c r="C25" s="11" t="s">
        <v>27</v>
      </c>
      <c r="D25" s="19">
        <v>4116.6000000000004</v>
      </c>
    </row>
    <row r="26" spans="1:5">
      <c r="A26" s="5">
        <v>18</v>
      </c>
      <c r="B26" s="13" t="s">
        <v>28</v>
      </c>
      <c r="C26" s="11" t="s">
        <v>27</v>
      </c>
      <c r="D26" s="19">
        <v>3204.7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227.5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264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963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237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237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237</v>
      </c>
      <c r="E36" s="14"/>
    </row>
    <row r="37" spans="1:5">
      <c r="A37" s="125" t="s">
        <v>42</v>
      </c>
      <c r="B37" s="125"/>
      <c r="C37" s="125"/>
      <c r="D37" s="125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237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237</v>
      </c>
      <c r="E39" s="14"/>
    </row>
    <row r="40" spans="1:5">
      <c r="A40" s="10">
        <v>31</v>
      </c>
      <c r="B40" s="9" t="s">
        <v>45</v>
      </c>
      <c r="C40" s="12" t="s">
        <v>7</v>
      </c>
      <c r="D40" s="19" t="s">
        <v>265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G18" sqref="G18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0" t="s">
        <v>4</v>
      </c>
      <c r="B3" s="120"/>
      <c r="C3" s="120"/>
      <c r="D3" s="120"/>
      <c r="E3" s="85"/>
    </row>
    <row r="4" spans="1:5" s="1" customFormat="1" ht="8.25" customHeight="1">
      <c r="A4" s="127"/>
      <c r="B4" s="127"/>
      <c r="C4" s="127"/>
      <c r="D4" s="127"/>
      <c r="E4" s="14"/>
    </row>
    <row r="5" spans="1:5" s="1" customFormat="1" ht="12.75">
      <c r="A5" s="125" t="s">
        <v>74</v>
      </c>
      <c r="B5" s="125"/>
      <c r="C5" s="125"/>
      <c r="D5" s="125"/>
      <c r="E5" s="14"/>
    </row>
    <row r="6" spans="1:5" s="1" customFormat="1" ht="39.75" customHeight="1">
      <c r="A6" s="128" t="s">
        <v>75</v>
      </c>
      <c r="B6" s="129"/>
      <c r="C6" s="129"/>
      <c r="D6" s="130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5" t="s">
        <v>48</v>
      </c>
      <c r="B9" s="125"/>
      <c r="C9" s="125"/>
      <c r="D9" s="125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266</v>
      </c>
      <c r="E10" s="14"/>
    </row>
    <row r="11" spans="1:5" s="1" customFormat="1" ht="12.75">
      <c r="A11" s="125" t="s">
        <v>50</v>
      </c>
      <c r="B11" s="125"/>
      <c r="C11" s="125"/>
      <c r="D11" s="125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259</v>
      </c>
      <c r="E12" s="14"/>
    </row>
    <row r="13" spans="1:5" s="1" customFormat="1" ht="24.75" customHeight="1">
      <c r="A13" s="10">
        <v>4</v>
      </c>
      <c r="B13" s="9" t="s">
        <v>52</v>
      </c>
      <c r="C13" s="10"/>
      <c r="D13" s="11" t="s">
        <v>260</v>
      </c>
      <c r="E13" s="14"/>
    </row>
    <row r="14" spans="1:5" s="1" customFormat="1" ht="12.75">
      <c r="A14" s="125" t="s">
        <v>53</v>
      </c>
      <c r="B14" s="125"/>
      <c r="C14" s="125"/>
      <c r="D14" s="125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267</v>
      </c>
      <c r="E15" s="14"/>
    </row>
    <row r="16" spans="1:5" s="1" customFormat="1" ht="12.75">
      <c r="A16" s="125" t="s">
        <v>55</v>
      </c>
      <c r="B16" s="125"/>
      <c r="C16" s="125"/>
      <c r="D16" s="125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268</v>
      </c>
      <c r="E17" s="14"/>
    </row>
    <row r="18" spans="1:5" s="1" customFormat="1" ht="24.75" customHeight="1">
      <c r="A18" s="23">
        <v>7</v>
      </c>
      <c r="B18" s="24" t="s">
        <v>57</v>
      </c>
      <c r="C18" s="25" t="s">
        <v>7</v>
      </c>
      <c r="D18" s="19" t="s">
        <v>269</v>
      </c>
      <c r="E18" s="14"/>
    </row>
    <row r="19" spans="1:5" s="1" customFormat="1" ht="12.75">
      <c r="A19" s="125" t="s">
        <v>58</v>
      </c>
      <c r="B19" s="125"/>
      <c r="C19" s="125"/>
      <c r="D19" s="125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2">
        <v>718</v>
      </c>
      <c r="E20" s="14"/>
    </row>
    <row r="21" spans="1:5" s="1" customFormat="1" ht="12.75">
      <c r="A21" s="125" t="s">
        <v>60</v>
      </c>
      <c r="B21" s="125"/>
      <c r="C21" s="125"/>
      <c r="D21" s="125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5" t="s">
        <v>63</v>
      </c>
      <c r="B24" s="125"/>
      <c r="C24" s="125"/>
      <c r="D24" s="125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5" t="s">
        <v>67</v>
      </c>
      <c r="B28" s="125"/>
      <c r="C28" s="125"/>
      <c r="D28" s="125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243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244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244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7"/>
      <c r="E33" s="14"/>
    </row>
    <row r="34" spans="1:5" s="1" customFormat="1" ht="12.75">
      <c r="A34" s="23">
        <v>19</v>
      </c>
      <c r="B34" s="24" t="s">
        <v>73</v>
      </c>
      <c r="C34" s="23"/>
      <c r="D34" s="77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244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244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7"/>
      <c r="E39" s="14"/>
    </row>
    <row r="40" spans="1:5" s="1" customFormat="1" ht="12.75">
      <c r="A40" s="23">
        <v>25</v>
      </c>
      <c r="B40" s="24" t="s">
        <v>73</v>
      </c>
      <c r="C40" s="23"/>
      <c r="D40" s="77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244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244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255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40210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43862</v>
      </c>
      <c r="E52" s="14"/>
    </row>
    <row r="53" spans="1:5" s="1" customFormat="1" ht="12.75">
      <c r="A53" s="125" t="s">
        <v>79</v>
      </c>
      <c r="B53" s="125"/>
      <c r="C53" s="125"/>
      <c r="D53" s="125"/>
      <c r="E53" s="14"/>
    </row>
    <row r="54" spans="1:5" s="1" customFormat="1" ht="12.75">
      <c r="A54" s="67">
        <v>38</v>
      </c>
      <c r="B54" s="68" t="s">
        <v>80</v>
      </c>
      <c r="C54" s="67"/>
      <c r="D54" s="69" t="s">
        <v>120</v>
      </c>
      <c r="E54" s="14"/>
    </row>
    <row r="55" spans="1:5" s="1" customFormat="1" ht="12.75">
      <c r="A55" s="67">
        <v>39</v>
      </c>
      <c r="B55" s="68" t="s">
        <v>121</v>
      </c>
      <c r="C55" s="67" t="s">
        <v>19</v>
      </c>
      <c r="D55" s="70">
        <v>1</v>
      </c>
      <c r="E55" s="14"/>
    </row>
    <row r="56" spans="1:5" s="1" customFormat="1" ht="12.75" customHeight="1">
      <c r="A56" s="126" t="s">
        <v>82</v>
      </c>
      <c r="B56" s="126"/>
      <c r="C56" s="126"/>
      <c r="D56" s="126"/>
      <c r="E56" s="14"/>
    </row>
    <row r="57" spans="1:5" s="1" customFormat="1" ht="12.75">
      <c r="A57" s="67">
        <v>40</v>
      </c>
      <c r="B57" s="68" t="s">
        <v>83</v>
      </c>
      <c r="C57" s="71" t="s">
        <v>7</v>
      </c>
      <c r="D57" s="69" t="s">
        <v>120</v>
      </c>
      <c r="E57" s="14"/>
    </row>
    <row r="58" spans="1:5" s="1" customFormat="1" ht="12.75" customHeight="1">
      <c r="A58" s="126" t="s">
        <v>84</v>
      </c>
      <c r="B58" s="126"/>
      <c r="C58" s="126"/>
      <c r="D58" s="126"/>
      <c r="E58" s="14"/>
    </row>
    <row r="59" spans="1:5" s="1" customFormat="1" ht="12.75">
      <c r="A59" s="72">
        <v>41</v>
      </c>
      <c r="B59" s="73" t="s">
        <v>85</v>
      </c>
      <c r="C59" s="74" t="s">
        <v>7</v>
      </c>
      <c r="D59" s="69" t="s">
        <v>242</v>
      </c>
      <c r="E59" s="14"/>
    </row>
    <row r="60" spans="1:5" s="1" customFormat="1" ht="12.75" customHeight="1">
      <c r="A60" s="126" t="s">
        <v>86</v>
      </c>
      <c r="B60" s="126"/>
      <c r="C60" s="126"/>
      <c r="D60" s="126"/>
      <c r="E60" s="14"/>
    </row>
    <row r="61" spans="1:5" s="1" customFormat="1" ht="12.75">
      <c r="A61" s="72">
        <v>42</v>
      </c>
      <c r="B61" s="73" t="s">
        <v>87</v>
      </c>
      <c r="C61" s="74" t="s">
        <v>7</v>
      </c>
      <c r="D61" s="69" t="s">
        <v>120</v>
      </c>
      <c r="E61" s="14"/>
    </row>
    <row r="62" spans="1:5" s="1" customFormat="1" ht="12.75" customHeight="1">
      <c r="A62" s="126" t="s">
        <v>88</v>
      </c>
      <c r="B62" s="126"/>
      <c r="C62" s="126"/>
      <c r="D62" s="126"/>
      <c r="E62" s="14"/>
    </row>
    <row r="63" spans="1:5" s="1" customFormat="1" ht="12.75">
      <c r="A63" s="72">
        <v>43</v>
      </c>
      <c r="B63" s="73" t="s">
        <v>89</v>
      </c>
      <c r="C63" s="74" t="s">
        <v>7</v>
      </c>
      <c r="D63" s="69" t="s">
        <v>120</v>
      </c>
      <c r="E63" s="14"/>
    </row>
    <row r="64" spans="1:5" s="1" customFormat="1" ht="12.75">
      <c r="A64" s="72">
        <v>44</v>
      </c>
      <c r="B64" s="73" t="s">
        <v>90</v>
      </c>
      <c r="C64" s="75" t="s">
        <v>91</v>
      </c>
      <c r="D64" s="69"/>
      <c r="E64" s="14"/>
    </row>
    <row r="65" spans="1:5" s="1" customFormat="1" ht="12.75" customHeight="1">
      <c r="A65" s="126" t="s">
        <v>94</v>
      </c>
      <c r="B65" s="126"/>
      <c r="C65" s="126"/>
      <c r="D65" s="126"/>
      <c r="E65" s="14"/>
    </row>
    <row r="66" spans="1:5" s="1" customFormat="1" ht="12.75">
      <c r="A66" s="72">
        <v>45</v>
      </c>
      <c r="B66" s="73" t="s">
        <v>95</v>
      </c>
      <c r="C66" s="74" t="s">
        <v>7</v>
      </c>
      <c r="D66" s="69" t="s">
        <v>270</v>
      </c>
      <c r="E66" s="14"/>
    </row>
    <row r="67" spans="1:5" s="1" customFormat="1" ht="12.75" customHeight="1">
      <c r="A67" s="126" t="s">
        <v>96</v>
      </c>
      <c r="B67" s="126"/>
      <c r="C67" s="126"/>
      <c r="D67" s="126"/>
      <c r="E67" s="14"/>
    </row>
    <row r="68" spans="1:5" s="1" customFormat="1" ht="12.75">
      <c r="A68" s="72">
        <v>46</v>
      </c>
      <c r="B68" s="73" t="s">
        <v>97</v>
      </c>
      <c r="C68" s="74" t="s">
        <v>7</v>
      </c>
      <c r="D68" s="69" t="s">
        <v>119</v>
      </c>
      <c r="E68" s="14"/>
    </row>
    <row r="69" spans="1:5" s="1" customFormat="1" ht="12.75" customHeight="1">
      <c r="A69" s="126" t="s">
        <v>98</v>
      </c>
      <c r="B69" s="126"/>
      <c r="C69" s="126"/>
      <c r="D69" s="126"/>
      <c r="E69" s="14"/>
    </row>
    <row r="70" spans="1:5" s="1" customFormat="1" ht="12.75">
      <c r="A70" s="72">
        <v>47</v>
      </c>
      <c r="B70" s="73" t="s">
        <v>99</v>
      </c>
      <c r="C70" s="74" t="s">
        <v>7</v>
      </c>
      <c r="D70" s="69" t="s">
        <v>40</v>
      </c>
      <c r="E70" s="14"/>
    </row>
    <row r="71" spans="1:5" s="1" customFormat="1" ht="12.75" customHeight="1">
      <c r="A71" s="126" t="s">
        <v>100</v>
      </c>
      <c r="B71" s="126"/>
      <c r="C71" s="126"/>
      <c r="D71" s="126"/>
      <c r="E71" s="14"/>
    </row>
    <row r="72" spans="1:5" s="1" customFormat="1" ht="12.75">
      <c r="A72" s="72">
        <v>48</v>
      </c>
      <c r="B72" s="73" t="s">
        <v>101</v>
      </c>
      <c r="C72" s="74" t="s">
        <v>7</v>
      </c>
      <c r="D72" s="69" t="s">
        <v>258</v>
      </c>
      <c r="E72" s="14"/>
    </row>
    <row r="73" spans="1:5" s="1" customFormat="1" ht="12.75">
      <c r="A73" s="125" t="s">
        <v>102</v>
      </c>
      <c r="B73" s="125"/>
      <c r="C73" s="125"/>
      <c r="D73" s="125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235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  <mergeCell ref="A69:D69"/>
    <mergeCell ref="A71:D71"/>
    <mergeCell ref="A73:D73"/>
    <mergeCell ref="A58:D58"/>
    <mergeCell ref="A60:D60"/>
    <mergeCell ref="A62:D62"/>
    <mergeCell ref="A65:D65"/>
    <mergeCell ref="A67:D6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topLeftCell="A90" zoomScale="120" zoomScaleNormal="120" workbookViewId="0">
      <selection activeCell="G110" sqref="G110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140625" style="2" customWidth="1"/>
    <col min="5" max="16" width="9.140625" style="1"/>
  </cols>
  <sheetData>
    <row r="1" spans="1:6" ht="15" customHeight="1">
      <c r="A1" s="120" t="s">
        <v>47</v>
      </c>
      <c r="B1" s="120"/>
      <c r="C1" s="120"/>
      <c r="D1" s="120"/>
      <c r="E1" s="85"/>
    </row>
    <row r="2" spans="1:6" ht="15" customHeight="1">
      <c r="A2" s="120" t="s">
        <v>8</v>
      </c>
      <c r="B2" s="120"/>
      <c r="C2" s="120"/>
      <c r="D2" s="120"/>
      <c r="E2" s="85"/>
    </row>
    <row r="3" spans="1:6" ht="15" customHeight="1">
      <c r="A3" s="120" t="s">
        <v>4</v>
      </c>
      <c r="B3" s="120"/>
      <c r="C3" s="120"/>
      <c r="D3" s="120"/>
      <c r="E3" s="85"/>
    </row>
    <row r="4" spans="1:6" s="1" customFormat="1" ht="6" customHeight="1">
      <c r="A4" s="127"/>
      <c r="B4" s="127"/>
      <c r="C4" s="127"/>
      <c r="D4" s="127"/>
      <c r="E4" s="14"/>
    </row>
    <row r="5" spans="1:6" s="1" customFormat="1" ht="12.75">
      <c r="A5" s="125" t="s">
        <v>104</v>
      </c>
      <c r="B5" s="125"/>
      <c r="C5" s="125"/>
      <c r="D5" s="125"/>
      <c r="E5" s="14"/>
    </row>
    <row r="6" spans="1:6" s="1" customFormat="1" ht="53.25" customHeight="1">
      <c r="A6" s="131" t="s">
        <v>105</v>
      </c>
      <c r="B6" s="132"/>
      <c r="C6" s="132"/>
      <c r="D6" s="133"/>
      <c r="E6" s="14"/>
    </row>
    <row r="7" spans="1: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6" s="1" customFormat="1" ht="12.75">
      <c r="A8" s="87">
        <v>1</v>
      </c>
      <c r="B8" s="86" t="s">
        <v>41</v>
      </c>
      <c r="C8" s="21" t="s">
        <v>7</v>
      </c>
      <c r="D8" s="20">
        <v>43875</v>
      </c>
      <c r="E8" s="14"/>
    </row>
    <row r="9" spans="1:6" s="1" customFormat="1" ht="35.25" customHeight="1">
      <c r="A9" s="23">
        <v>2</v>
      </c>
      <c r="B9" s="30" t="s">
        <v>106</v>
      </c>
      <c r="C9" s="31" t="s">
        <v>7</v>
      </c>
      <c r="D9" s="96" t="s">
        <v>107</v>
      </c>
      <c r="E9" s="14"/>
    </row>
    <row r="10" spans="1:6" s="1" customFormat="1" ht="12.75">
      <c r="A10" s="87">
        <v>3</v>
      </c>
      <c r="B10" s="24" t="s">
        <v>108</v>
      </c>
      <c r="C10" s="22" t="s">
        <v>7</v>
      </c>
      <c r="D10" s="19" t="s">
        <v>27</v>
      </c>
      <c r="E10" s="14"/>
    </row>
    <row r="11" spans="1:6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6" s="1" customFormat="1" ht="24">
      <c r="A12" s="87">
        <v>5</v>
      </c>
      <c r="B12" s="24" t="s">
        <v>110</v>
      </c>
      <c r="C12" s="22" t="s">
        <v>7</v>
      </c>
      <c r="D12" s="27" t="s">
        <v>285</v>
      </c>
      <c r="E12" s="14"/>
    </row>
    <row r="13" spans="1:6" s="1" customFormat="1" ht="36">
      <c r="A13" s="23">
        <v>6</v>
      </c>
      <c r="B13" s="24" t="s">
        <v>111</v>
      </c>
      <c r="C13" s="22" t="s">
        <v>7</v>
      </c>
      <c r="D13" s="79" t="s">
        <v>286</v>
      </c>
      <c r="E13" s="14"/>
    </row>
    <row r="14" spans="1:6" s="1" customFormat="1" ht="22.5">
      <c r="A14" s="87">
        <v>7</v>
      </c>
      <c r="B14" s="24" t="s">
        <v>112</v>
      </c>
      <c r="C14" s="22" t="s">
        <v>7</v>
      </c>
      <c r="D14" s="63" t="s">
        <v>208</v>
      </c>
      <c r="E14" s="14"/>
      <c r="F14" s="2"/>
    </row>
    <row r="15" spans="1:6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6" s="1" customFormat="1" ht="36">
      <c r="A16" s="87">
        <v>9</v>
      </c>
      <c r="B16" s="30" t="s">
        <v>106</v>
      </c>
      <c r="C16" s="34" t="s">
        <v>7</v>
      </c>
      <c r="D16" s="96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87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285</v>
      </c>
      <c r="E19" s="14"/>
    </row>
    <row r="20" spans="1:5" s="1" customFormat="1" ht="36">
      <c r="A20" s="87">
        <v>13</v>
      </c>
      <c r="B20" s="9" t="s">
        <v>111</v>
      </c>
      <c r="C20" s="12" t="s">
        <v>7</v>
      </c>
      <c r="D20" s="79" t="s">
        <v>286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3" t="s">
        <v>208</v>
      </c>
      <c r="E21" s="14"/>
    </row>
    <row r="22" spans="1:5" s="1" customFormat="1" ht="15" customHeight="1">
      <c r="A22" s="87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96" t="s">
        <v>125</v>
      </c>
      <c r="E23" s="14"/>
    </row>
    <row r="24" spans="1:5" s="1" customFormat="1" ht="12.75">
      <c r="A24" s="87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87">
        <v>19</v>
      </c>
      <c r="B26" s="9" t="s">
        <v>110</v>
      </c>
      <c r="C26" s="12" t="s">
        <v>7</v>
      </c>
      <c r="D26" s="27" t="s">
        <v>285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9" t="s">
        <v>286</v>
      </c>
      <c r="E27" s="14"/>
    </row>
    <row r="28" spans="1:5" s="1" customFormat="1" ht="22.5">
      <c r="A28" s="87">
        <v>21</v>
      </c>
      <c r="B28" s="9" t="s">
        <v>112</v>
      </c>
      <c r="C28" s="12" t="s">
        <v>7</v>
      </c>
      <c r="D28" s="63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87">
        <v>23</v>
      </c>
      <c r="B30" s="30" t="s">
        <v>106</v>
      </c>
      <c r="C30" s="34" t="s">
        <v>7</v>
      </c>
      <c r="D30" s="96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87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285</v>
      </c>
      <c r="E33" s="14"/>
    </row>
    <row r="34" spans="1:5" s="1" customFormat="1" ht="36">
      <c r="A34" s="87">
        <v>27</v>
      </c>
      <c r="B34" s="9" t="s">
        <v>111</v>
      </c>
      <c r="C34" s="12" t="s">
        <v>7</v>
      </c>
      <c r="D34" s="79" t="s">
        <v>286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87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87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87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87">
        <v>35</v>
      </c>
      <c r="B42" s="9" t="s">
        <v>112</v>
      </c>
      <c r="C42" s="12" t="s">
        <v>7</v>
      </c>
      <c r="D42" s="19" t="s">
        <v>245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9" t="s">
        <v>287</v>
      </c>
      <c r="E43" s="14"/>
    </row>
    <row r="44" spans="1:5" s="1" customFormat="1" ht="36">
      <c r="A44" s="87">
        <v>37</v>
      </c>
      <c r="B44" s="30" t="s">
        <v>106</v>
      </c>
      <c r="C44" s="34" t="s">
        <v>7</v>
      </c>
      <c r="D44" s="96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87">
        <v>39</v>
      </c>
      <c r="B46" s="9" t="s">
        <v>273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87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87">
        <v>43</v>
      </c>
      <c r="B50" s="9" t="s">
        <v>113</v>
      </c>
      <c r="C50" s="12" t="s">
        <v>7</v>
      </c>
      <c r="D50" s="100" t="s">
        <v>288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96" t="s">
        <v>128</v>
      </c>
      <c r="E51" s="14"/>
    </row>
    <row r="52" spans="1:5" s="1" customFormat="1" ht="12.75">
      <c r="A52" s="87">
        <v>45</v>
      </c>
      <c r="B52" s="9" t="s">
        <v>108</v>
      </c>
      <c r="C52" s="12" t="s">
        <v>7</v>
      </c>
      <c r="D52" s="101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87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87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00" t="s">
        <v>246</v>
      </c>
      <c r="E57" s="14"/>
    </row>
    <row r="58" spans="1:5" s="1" customFormat="1" ht="12.75">
      <c r="A58" s="87">
        <v>51</v>
      </c>
      <c r="B58" s="30" t="s">
        <v>106</v>
      </c>
      <c r="C58" s="34" t="s">
        <v>7</v>
      </c>
      <c r="D58" s="96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01" t="s">
        <v>27</v>
      </c>
      <c r="E59" s="14"/>
    </row>
    <row r="60" spans="1:5" s="1" customFormat="1" ht="12.75">
      <c r="A60" s="87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5">
        <v>43831</v>
      </c>
      <c r="E61" s="14"/>
    </row>
    <row r="62" spans="1:5" s="1" customFormat="1" ht="29.25" customHeight="1">
      <c r="A62" s="87">
        <v>55</v>
      </c>
      <c r="B62" s="9" t="s">
        <v>111</v>
      </c>
      <c r="C62" s="12" t="s">
        <v>7</v>
      </c>
      <c r="D62" s="79" t="s">
        <v>286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87">
        <v>57</v>
      </c>
      <c r="B64" s="9" t="s">
        <v>113</v>
      </c>
      <c r="C64" s="12" t="s">
        <v>7</v>
      </c>
      <c r="D64" s="100" t="s">
        <v>114</v>
      </c>
      <c r="E64" s="14"/>
    </row>
    <row r="65" spans="1: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5" s="1" customFormat="1" ht="12.75">
      <c r="A66" s="87">
        <v>59</v>
      </c>
      <c r="B66" s="9" t="s">
        <v>108</v>
      </c>
      <c r="C66" s="12" t="s">
        <v>7</v>
      </c>
      <c r="D66" s="101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87">
        <v>61</v>
      </c>
      <c r="B68" s="9" t="s">
        <v>110</v>
      </c>
      <c r="C68" s="12" t="s">
        <v>7</v>
      </c>
      <c r="D68" s="105">
        <v>43831</v>
      </c>
      <c r="E68" s="14"/>
    </row>
    <row r="69" spans="1:5" s="1" customFormat="1" ht="36">
      <c r="A69" s="23">
        <v>62</v>
      </c>
      <c r="B69" s="9" t="s">
        <v>111</v>
      </c>
      <c r="C69" s="12" t="s">
        <v>7</v>
      </c>
      <c r="D69" s="79" t="s">
        <v>286</v>
      </c>
      <c r="E69" s="14"/>
    </row>
    <row r="70" spans="1:5" s="1" customFormat="1" ht="27" customHeight="1">
      <c r="A70" s="87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100" t="s">
        <v>114</v>
      </c>
      <c r="E71" s="14"/>
    </row>
    <row r="72" spans="1:5" ht="24">
      <c r="A72" s="87">
        <v>65</v>
      </c>
      <c r="B72" s="30" t="s">
        <v>106</v>
      </c>
      <c r="C72" s="34" t="s">
        <v>7</v>
      </c>
      <c r="D72" s="37" t="s">
        <v>133</v>
      </c>
    </row>
    <row r="73" spans="1:5">
      <c r="A73" s="23">
        <v>66</v>
      </c>
      <c r="B73" s="9" t="s">
        <v>108</v>
      </c>
      <c r="C73" s="12" t="s">
        <v>7</v>
      </c>
      <c r="D73" s="101" t="s">
        <v>27</v>
      </c>
    </row>
    <row r="74" spans="1:5">
      <c r="A74" s="87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05">
        <v>43831</v>
      </c>
    </row>
    <row r="76" spans="1:5" ht="25.9" customHeight="1">
      <c r="A76" s="87">
        <v>69</v>
      </c>
      <c r="B76" s="9" t="s">
        <v>111</v>
      </c>
      <c r="C76" s="12" t="s">
        <v>7</v>
      </c>
      <c r="D76" s="79" t="s">
        <v>286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87">
        <v>71</v>
      </c>
      <c r="B78" s="9" t="s">
        <v>113</v>
      </c>
      <c r="C78" s="12" t="s">
        <v>7</v>
      </c>
      <c r="D78" s="100" t="s">
        <v>114</v>
      </c>
    </row>
    <row r="79" spans="1:5" ht="24.75">
      <c r="A79" s="87">
        <v>72</v>
      </c>
      <c r="B79" s="30" t="s">
        <v>106</v>
      </c>
      <c r="C79" s="34" t="s">
        <v>7</v>
      </c>
      <c r="D79" s="103" t="s">
        <v>278</v>
      </c>
    </row>
    <row r="80" spans="1:5">
      <c r="A80" s="23">
        <v>73</v>
      </c>
      <c r="B80" s="9" t="s">
        <v>108</v>
      </c>
      <c r="C80" s="12" t="s">
        <v>7</v>
      </c>
      <c r="D80" s="101" t="s">
        <v>279</v>
      </c>
    </row>
    <row r="81" spans="1:4" ht="24.75">
      <c r="A81" s="87">
        <v>74</v>
      </c>
      <c r="B81" s="9" t="s">
        <v>109</v>
      </c>
      <c r="C81" s="10" t="s">
        <v>5</v>
      </c>
      <c r="D81" s="79" t="s">
        <v>289</v>
      </c>
    </row>
    <row r="82" spans="1:4" ht="26.25">
      <c r="A82" s="23">
        <v>75</v>
      </c>
      <c r="B82" s="9" t="s">
        <v>110</v>
      </c>
      <c r="C82" s="12" t="s">
        <v>7</v>
      </c>
      <c r="D82" s="27">
        <v>43831</v>
      </c>
    </row>
    <row r="83" spans="1:4" ht="25.15" customHeight="1">
      <c r="A83" s="87">
        <v>76</v>
      </c>
      <c r="B83" s="9" t="s">
        <v>111</v>
      </c>
      <c r="C83" s="12" t="s">
        <v>7</v>
      </c>
      <c r="D83" s="79" t="s">
        <v>290</v>
      </c>
    </row>
    <row r="84" spans="1:4">
      <c r="A84" s="23">
        <v>77</v>
      </c>
      <c r="B84" s="9" t="s">
        <v>112</v>
      </c>
      <c r="C84" s="12" t="s">
        <v>7</v>
      </c>
      <c r="D84" s="79" t="s">
        <v>129</v>
      </c>
    </row>
    <row r="85" spans="1:4" ht="40.5" customHeight="1">
      <c r="A85" s="23">
        <v>78</v>
      </c>
      <c r="B85" s="9" t="s">
        <v>113</v>
      </c>
      <c r="C85" s="12" t="s">
        <v>7</v>
      </c>
      <c r="D85" s="19" t="s">
        <v>114</v>
      </c>
    </row>
    <row r="86" spans="1:4" ht="24.75">
      <c r="A86" s="23">
        <v>79</v>
      </c>
      <c r="B86" s="30" t="s">
        <v>106</v>
      </c>
      <c r="C86" s="34" t="s">
        <v>7</v>
      </c>
      <c r="D86" s="103" t="s">
        <v>280</v>
      </c>
    </row>
    <row r="87" spans="1:4">
      <c r="A87" s="23">
        <v>80</v>
      </c>
      <c r="B87" s="9" t="s">
        <v>108</v>
      </c>
      <c r="C87" s="12" t="s">
        <v>7</v>
      </c>
      <c r="D87" s="25" t="s">
        <v>78</v>
      </c>
    </row>
    <row r="88" spans="1:4" ht="24.75">
      <c r="A88" s="23">
        <v>81</v>
      </c>
      <c r="B88" s="9" t="s">
        <v>273</v>
      </c>
      <c r="C88" s="10" t="s">
        <v>5</v>
      </c>
      <c r="D88" s="79" t="s">
        <v>291</v>
      </c>
    </row>
    <row r="89" spans="1:4" ht="26.25">
      <c r="A89" s="23">
        <v>82</v>
      </c>
      <c r="B89" s="9" t="s">
        <v>110</v>
      </c>
      <c r="C89" s="12" t="s">
        <v>7</v>
      </c>
      <c r="D89" s="27">
        <v>43831</v>
      </c>
    </row>
    <row r="90" spans="1:4" ht="24.75">
      <c r="A90" s="23">
        <v>83</v>
      </c>
      <c r="B90" s="104" t="s">
        <v>111</v>
      </c>
      <c r="C90" s="18" t="s">
        <v>7</v>
      </c>
      <c r="D90" s="93" t="s">
        <v>292</v>
      </c>
    </row>
    <row r="91" spans="1:4">
      <c r="A91" s="23">
        <v>84</v>
      </c>
      <c r="B91" s="9" t="s">
        <v>112</v>
      </c>
      <c r="C91" s="12" t="s">
        <v>7</v>
      </c>
      <c r="D91" s="79" t="s">
        <v>129</v>
      </c>
    </row>
    <row r="92" spans="1:4">
      <c r="A92" s="23">
        <v>85</v>
      </c>
      <c r="B92" s="9" t="s">
        <v>113</v>
      </c>
      <c r="C92" s="12" t="s">
        <v>7</v>
      </c>
      <c r="D92" s="19" t="s">
        <v>114</v>
      </c>
    </row>
    <row r="93" spans="1:4" ht="24.75">
      <c r="A93" s="23">
        <v>86</v>
      </c>
      <c r="B93" s="30" t="s">
        <v>106</v>
      </c>
      <c r="C93" s="34" t="s">
        <v>7</v>
      </c>
      <c r="D93" s="103" t="s">
        <v>281</v>
      </c>
    </row>
    <row r="94" spans="1:4">
      <c r="A94" s="23">
        <v>87</v>
      </c>
      <c r="B94" s="9" t="s">
        <v>108</v>
      </c>
      <c r="C94" s="12" t="s">
        <v>7</v>
      </c>
      <c r="D94" s="25" t="s">
        <v>282</v>
      </c>
    </row>
    <row r="95" spans="1:4">
      <c r="A95" s="23">
        <v>88</v>
      </c>
      <c r="B95" s="9" t="s">
        <v>273</v>
      </c>
      <c r="C95" s="10" t="s">
        <v>5</v>
      </c>
      <c r="D95" s="79">
        <v>15.14</v>
      </c>
    </row>
    <row r="96" spans="1:4" ht="26.25">
      <c r="A96" s="23">
        <v>89</v>
      </c>
      <c r="B96" s="9" t="s">
        <v>110</v>
      </c>
      <c r="C96" s="12" t="s">
        <v>7</v>
      </c>
      <c r="D96" s="27">
        <v>43831</v>
      </c>
    </row>
    <row r="97" spans="1:4" ht="24.75">
      <c r="A97" s="23">
        <v>90</v>
      </c>
      <c r="B97" s="104" t="s">
        <v>111</v>
      </c>
      <c r="C97" s="18" t="s">
        <v>7</v>
      </c>
      <c r="D97" s="93" t="s">
        <v>292</v>
      </c>
    </row>
    <row r="98" spans="1:4">
      <c r="A98" s="23">
        <v>91</v>
      </c>
      <c r="B98" s="9" t="s">
        <v>112</v>
      </c>
      <c r="C98" s="12" t="s">
        <v>7</v>
      </c>
      <c r="D98" s="79" t="s">
        <v>129</v>
      </c>
    </row>
    <row r="99" spans="1:4">
      <c r="A99" s="23">
        <v>92</v>
      </c>
      <c r="B99" s="9" t="s">
        <v>113</v>
      </c>
      <c r="C99" s="12" t="s">
        <v>7</v>
      </c>
      <c r="D99" s="19" t="s">
        <v>114</v>
      </c>
    </row>
    <row r="100" spans="1:4" ht="24.75">
      <c r="A100" s="23">
        <v>93</v>
      </c>
      <c r="B100" s="30" t="s">
        <v>106</v>
      </c>
      <c r="C100" s="34" t="s">
        <v>7</v>
      </c>
      <c r="D100" s="103" t="s">
        <v>283</v>
      </c>
    </row>
    <row r="101" spans="1:4">
      <c r="A101" s="23">
        <v>94</v>
      </c>
      <c r="B101" s="9" t="s">
        <v>108</v>
      </c>
      <c r="C101" s="12" t="s">
        <v>7</v>
      </c>
      <c r="D101" s="25" t="s">
        <v>282</v>
      </c>
    </row>
    <row r="102" spans="1:4">
      <c r="A102" s="23">
        <v>95</v>
      </c>
      <c r="B102" s="9" t="s">
        <v>273</v>
      </c>
      <c r="C102" s="10" t="s">
        <v>5</v>
      </c>
      <c r="D102" s="79">
        <v>21.48</v>
      </c>
    </row>
    <row r="103" spans="1:4" ht="26.25">
      <c r="A103" s="23">
        <v>96</v>
      </c>
      <c r="B103" s="9" t="s">
        <v>110</v>
      </c>
      <c r="C103" s="12" t="s">
        <v>7</v>
      </c>
      <c r="D103" s="27">
        <v>43831</v>
      </c>
    </row>
    <row r="104" spans="1:4" ht="48.75">
      <c r="A104" s="23">
        <v>97</v>
      </c>
      <c r="B104" s="104" t="s">
        <v>111</v>
      </c>
      <c r="C104" s="18" t="s">
        <v>7</v>
      </c>
      <c r="D104" s="93" t="s">
        <v>293</v>
      </c>
    </row>
    <row r="105" spans="1:4">
      <c r="A105" s="23">
        <v>98</v>
      </c>
      <c r="B105" s="9" t="s">
        <v>112</v>
      </c>
      <c r="C105" s="12" t="s">
        <v>7</v>
      </c>
      <c r="D105" s="79" t="s">
        <v>129</v>
      </c>
    </row>
    <row r="106" spans="1:4">
      <c r="A106" s="23">
        <v>99</v>
      </c>
      <c r="B106" s="9" t="s">
        <v>113</v>
      </c>
      <c r="C106" s="12" t="s">
        <v>7</v>
      </c>
      <c r="D106" s="19" t="s">
        <v>114</v>
      </c>
    </row>
    <row r="107" spans="1:4" ht="24.75">
      <c r="A107" s="23">
        <v>100</v>
      </c>
      <c r="B107" s="30" t="s">
        <v>106</v>
      </c>
      <c r="C107" s="34" t="s">
        <v>7</v>
      </c>
      <c r="D107" s="103" t="s">
        <v>284</v>
      </c>
    </row>
    <row r="108" spans="1:4">
      <c r="A108" s="23">
        <v>101</v>
      </c>
      <c r="B108" s="9" t="s">
        <v>108</v>
      </c>
      <c r="C108" s="12" t="s">
        <v>7</v>
      </c>
      <c r="D108" s="25" t="s">
        <v>282</v>
      </c>
    </row>
    <row r="109" spans="1:4">
      <c r="A109" s="23">
        <v>102</v>
      </c>
      <c r="B109" s="9" t="s">
        <v>273</v>
      </c>
      <c r="C109" s="10" t="s">
        <v>5</v>
      </c>
      <c r="D109" s="79">
        <v>11.8</v>
      </c>
    </row>
    <row r="110" spans="1:4" ht="26.25">
      <c r="A110" s="23">
        <v>103</v>
      </c>
      <c r="B110" s="9" t="s">
        <v>110</v>
      </c>
      <c r="C110" s="12" t="s">
        <v>7</v>
      </c>
      <c r="D110" s="27">
        <v>43831</v>
      </c>
    </row>
    <row r="111" spans="1:4" ht="48.75">
      <c r="A111" s="23">
        <v>104</v>
      </c>
      <c r="B111" s="104" t="s">
        <v>111</v>
      </c>
      <c r="C111" s="18" t="s">
        <v>7</v>
      </c>
      <c r="D111" s="93" t="s">
        <v>293</v>
      </c>
    </row>
    <row r="112" spans="1:4">
      <c r="A112" s="23">
        <v>105</v>
      </c>
      <c r="B112" s="9" t="s">
        <v>112</v>
      </c>
      <c r="C112" s="12" t="s">
        <v>7</v>
      </c>
      <c r="D112" s="79" t="s">
        <v>129</v>
      </c>
    </row>
    <row r="113" spans="1:4">
      <c r="A113" s="23">
        <v>106</v>
      </c>
      <c r="B113" s="9" t="s">
        <v>113</v>
      </c>
      <c r="C113" s="12" t="s">
        <v>7</v>
      </c>
      <c r="D113" s="19" t="s">
        <v>114</v>
      </c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H20" sqref="H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0" t="s">
        <v>4</v>
      </c>
      <c r="B3" s="120"/>
      <c r="C3" s="120"/>
      <c r="D3" s="120"/>
      <c r="E3" s="85"/>
    </row>
    <row r="4" spans="1:5" s="1" customFormat="1" ht="9.75" customHeight="1">
      <c r="A4" s="127"/>
      <c r="B4" s="127"/>
      <c r="C4" s="127"/>
      <c r="D4" s="127"/>
      <c r="E4" s="14"/>
    </row>
    <row r="5" spans="1:5" s="1" customFormat="1" ht="12.75" customHeight="1">
      <c r="A5" s="125" t="s">
        <v>135</v>
      </c>
      <c r="B5" s="125"/>
      <c r="C5" s="125"/>
      <c r="D5" s="125"/>
      <c r="E5" s="14"/>
    </row>
    <row r="6" spans="1:5" s="1" customFormat="1" ht="16.5" customHeight="1">
      <c r="A6" s="135" t="s">
        <v>136</v>
      </c>
      <c r="B6" s="136"/>
      <c r="C6" s="136"/>
      <c r="D6" s="13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9">
        <v>1</v>
      </c>
      <c r="B8" s="97" t="s">
        <v>41</v>
      </c>
      <c r="C8" s="9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98" t="s">
        <v>7</v>
      </c>
      <c r="D9" s="96" t="s">
        <v>150</v>
      </c>
      <c r="E9" s="14"/>
    </row>
    <row r="10" spans="1:5" s="1" customFormat="1" ht="12.75">
      <c r="A10" s="99">
        <v>3</v>
      </c>
      <c r="B10" s="24" t="s">
        <v>138</v>
      </c>
      <c r="C10" s="25" t="s">
        <v>7</v>
      </c>
      <c r="D10" s="19" t="s">
        <v>247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99">
        <v>5</v>
      </c>
      <c r="B12" s="24" t="s">
        <v>140</v>
      </c>
      <c r="C12" s="19" t="s">
        <v>5</v>
      </c>
      <c r="D12" s="19" t="s">
        <v>294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99">
        <v>7</v>
      </c>
      <c r="B14" s="24" t="s">
        <v>142</v>
      </c>
      <c r="C14" s="25" t="s">
        <v>7</v>
      </c>
      <c r="D14" s="19" t="s">
        <v>248</v>
      </c>
      <c r="E14" s="14"/>
    </row>
    <row r="15" spans="1:5" s="1" customFormat="1" ht="36" customHeight="1">
      <c r="A15" s="23">
        <v>8</v>
      </c>
      <c r="B15" s="24" t="s">
        <v>143</v>
      </c>
      <c r="C15" s="25" t="s">
        <v>7</v>
      </c>
      <c r="D15" s="93" t="s">
        <v>295</v>
      </c>
      <c r="E15" s="14"/>
    </row>
    <row r="16" spans="1:5" s="1" customFormat="1" ht="14.25" customHeight="1">
      <c r="A16" s="99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99">
        <v>11</v>
      </c>
      <c r="B18" s="97" t="s">
        <v>146</v>
      </c>
      <c r="C18" s="98" t="s">
        <v>7</v>
      </c>
      <c r="D18" s="42">
        <v>3.0700000000000002E-2</v>
      </c>
      <c r="E18" s="14"/>
    </row>
    <row r="19" spans="1:5" ht="24" customHeight="1">
      <c r="A19" s="134" t="s">
        <v>147</v>
      </c>
      <c r="B19" s="134"/>
      <c r="C19" s="134"/>
      <c r="D19" s="134"/>
    </row>
    <row r="20" spans="1:5" ht="36.6" customHeight="1">
      <c r="A20" s="23">
        <v>12</v>
      </c>
      <c r="B20" s="39" t="s">
        <v>147</v>
      </c>
      <c r="C20" s="25" t="s">
        <v>7</v>
      </c>
      <c r="D20" s="78" t="s">
        <v>257</v>
      </c>
      <c r="E20" s="41"/>
    </row>
    <row r="21" spans="1:5" ht="10.5" customHeight="1">
      <c r="A21" s="138"/>
      <c r="B21" s="139"/>
      <c r="C21" s="139"/>
      <c r="D21" s="140"/>
      <c r="E21" s="41"/>
    </row>
    <row r="22" spans="1:5">
      <c r="A22" s="23">
        <v>13</v>
      </c>
      <c r="B22" s="30" t="s">
        <v>137</v>
      </c>
      <c r="C22" s="98" t="s">
        <v>7</v>
      </c>
      <c r="D22" s="96" t="s">
        <v>149</v>
      </c>
    </row>
    <row r="23" spans="1:5" ht="16.5" customHeight="1">
      <c r="A23" s="99">
        <v>14</v>
      </c>
      <c r="B23" s="24" t="s">
        <v>138</v>
      </c>
      <c r="C23" s="25" t="s">
        <v>7</v>
      </c>
      <c r="D23" s="19" t="s">
        <v>249</v>
      </c>
    </row>
    <row r="24" spans="1:5" ht="16.5" customHeight="1">
      <c r="A24" s="145">
        <v>15</v>
      </c>
      <c r="B24" s="141" t="s">
        <v>71</v>
      </c>
      <c r="C24" s="143" t="s">
        <v>7</v>
      </c>
      <c r="D24" s="43" t="s">
        <v>151</v>
      </c>
    </row>
    <row r="25" spans="1:5" ht="16.5" customHeight="1">
      <c r="A25" s="146"/>
      <c r="B25" s="142"/>
      <c r="C25" s="144"/>
      <c r="D25" s="44" t="s">
        <v>152</v>
      </c>
    </row>
    <row r="26" spans="1:5" ht="16.5" customHeight="1">
      <c r="A26" s="145">
        <v>16</v>
      </c>
      <c r="B26" s="141" t="s">
        <v>140</v>
      </c>
      <c r="C26" s="147" t="s">
        <v>5</v>
      </c>
      <c r="D26" s="43" t="s">
        <v>296</v>
      </c>
    </row>
    <row r="27" spans="1:5" ht="16.5" customHeight="1">
      <c r="A27" s="146"/>
      <c r="B27" s="142"/>
      <c r="C27" s="148"/>
      <c r="D27" s="44" t="s">
        <v>297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99">
        <v>18</v>
      </c>
      <c r="B29" s="24" t="s">
        <v>142</v>
      </c>
      <c r="C29" s="25" t="s">
        <v>7</v>
      </c>
      <c r="D29" s="19" t="s">
        <v>248</v>
      </c>
    </row>
    <row r="30" spans="1:5" ht="36.75">
      <c r="A30" s="23">
        <v>19</v>
      </c>
      <c r="B30" s="24" t="s">
        <v>143</v>
      </c>
      <c r="C30" s="25" t="s">
        <v>7</v>
      </c>
      <c r="D30" s="93" t="s">
        <v>295</v>
      </c>
    </row>
    <row r="31" spans="1:5" ht="19.5" customHeight="1">
      <c r="A31" s="99">
        <v>20</v>
      </c>
      <c r="B31" s="39" t="s">
        <v>144</v>
      </c>
      <c r="C31" s="40" t="s">
        <v>7</v>
      </c>
      <c r="D31" s="27">
        <v>43831</v>
      </c>
    </row>
    <row r="32" spans="1:5" ht="16.5" customHeight="1">
      <c r="A32" s="145">
        <v>21</v>
      </c>
      <c r="B32" s="141" t="s">
        <v>145</v>
      </c>
      <c r="C32" s="143" t="s">
        <v>7</v>
      </c>
      <c r="D32" s="153" t="s">
        <v>298</v>
      </c>
    </row>
    <row r="33" spans="1:4" ht="9.75" customHeight="1">
      <c r="A33" s="146"/>
      <c r="B33" s="142"/>
      <c r="C33" s="144"/>
      <c r="D33" s="154"/>
    </row>
    <row r="34" spans="1:4" ht="16.5" customHeight="1">
      <c r="A34" s="149">
        <v>22</v>
      </c>
      <c r="B34" s="151" t="s">
        <v>146</v>
      </c>
      <c r="C34" s="143" t="s">
        <v>7</v>
      </c>
      <c r="D34" s="155" t="s">
        <v>299</v>
      </c>
    </row>
    <row r="35" spans="1:4" ht="44.25" customHeight="1">
      <c r="A35" s="150"/>
      <c r="B35" s="152"/>
      <c r="C35" s="144"/>
      <c r="D35" s="156"/>
    </row>
    <row r="36" spans="1:4" ht="28.5" customHeight="1">
      <c r="A36" s="134" t="s">
        <v>147</v>
      </c>
      <c r="B36" s="134"/>
      <c r="C36" s="134"/>
      <c r="D36" s="134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300</v>
      </c>
    </row>
    <row r="38" spans="1:4" ht="9.75" customHeight="1">
      <c r="A38" s="138"/>
      <c r="B38" s="139"/>
      <c r="C38" s="139"/>
      <c r="D38" s="140"/>
    </row>
    <row r="39" spans="1:4">
      <c r="A39" s="23">
        <v>24</v>
      </c>
      <c r="B39" s="30" t="s">
        <v>137</v>
      </c>
      <c r="C39" s="98" t="s">
        <v>7</v>
      </c>
      <c r="D39" s="96" t="s">
        <v>153</v>
      </c>
    </row>
    <row r="40" spans="1:4">
      <c r="A40" s="99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98" t="s">
        <v>7</v>
      </c>
      <c r="D41" s="19" t="s">
        <v>154</v>
      </c>
    </row>
    <row r="42" spans="1:4">
      <c r="A42" s="99">
        <v>27</v>
      </c>
      <c r="B42" s="45" t="s">
        <v>140</v>
      </c>
      <c r="C42" s="100" t="s">
        <v>5</v>
      </c>
      <c r="D42" s="19" t="s">
        <v>301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99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3" t="s">
        <v>293</v>
      </c>
    </row>
    <row r="46" spans="1:4">
      <c r="A46" s="99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98" t="s">
        <v>7</v>
      </c>
      <c r="D47" s="19">
        <v>4.8499999999999996</v>
      </c>
    </row>
    <row r="48" spans="1:4" ht="27.75" customHeight="1">
      <c r="A48" s="99">
        <v>33</v>
      </c>
      <c r="B48" s="45" t="s">
        <v>146</v>
      </c>
      <c r="C48" s="98" t="s">
        <v>7</v>
      </c>
      <c r="D48" s="46" t="s">
        <v>299</v>
      </c>
    </row>
    <row r="49" spans="1:4" ht="30" customHeight="1">
      <c r="A49" s="134" t="s">
        <v>147</v>
      </c>
      <c r="B49" s="134"/>
      <c r="C49" s="134"/>
      <c r="D49" s="134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300</v>
      </c>
    </row>
    <row r="51" spans="1:4" ht="9.75" customHeight="1">
      <c r="A51" s="139"/>
      <c r="B51" s="139"/>
      <c r="C51" s="139"/>
      <c r="D51" s="139"/>
    </row>
    <row r="52" spans="1:4">
      <c r="A52" s="23">
        <v>35</v>
      </c>
      <c r="B52" s="30" t="s">
        <v>137</v>
      </c>
      <c r="C52" s="98" t="s">
        <v>7</v>
      </c>
      <c r="D52" s="96" t="s">
        <v>156</v>
      </c>
    </row>
    <row r="53" spans="1:4">
      <c r="A53" s="99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98" t="s">
        <v>7</v>
      </c>
      <c r="D54" s="19" t="s">
        <v>154</v>
      </c>
    </row>
    <row r="55" spans="1:4">
      <c r="A55" s="99">
        <v>38</v>
      </c>
      <c r="B55" s="45" t="s">
        <v>140</v>
      </c>
      <c r="C55" s="100" t="s">
        <v>5</v>
      </c>
      <c r="D55" s="19" t="s">
        <v>302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99">
        <v>40</v>
      </c>
      <c r="B57" s="24" t="s">
        <v>142</v>
      </c>
      <c r="C57" s="25" t="s">
        <v>7</v>
      </c>
      <c r="D57" s="19" t="s">
        <v>238</v>
      </c>
    </row>
    <row r="58" spans="1:4" ht="36.75">
      <c r="A58" s="23">
        <v>41</v>
      </c>
      <c r="B58" s="24" t="s">
        <v>143</v>
      </c>
      <c r="C58" s="25" t="s">
        <v>7</v>
      </c>
      <c r="D58" s="93" t="s">
        <v>293</v>
      </c>
    </row>
    <row r="59" spans="1:4">
      <c r="A59" s="99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98" t="s">
        <v>7</v>
      </c>
      <c r="D60" s="19">
        <v>8.86</v>
      </c>
    </row>
    <row r="61" spans="1:4" ht="60.75">
      <c r="A61" s="99">
        <v>44</v>
      </c>
      <c r="B61" s="45" t="s">
        <v>146</v>
      </c>
      <c r="C61" s="98" t="s">
        <v>7</v>
      </c>
      <c r="D61" s="46" t="s">
        <v>299</v>
      </c>
    </row>
    <row r="62" spans="1:4" ht="27.75" customHeight="1">
      <c r="A62" s="134" t="s">
        <v>147</v>
      </c>
      <c r="B62" s="134"/>
      <c r="C62" s="134"/>
      <c r="D62" s="134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300</v>
      </c>
    </row>
    <row r="64" spans="1:4" ht="12" customHeight="1">
      <c r="A64" s="139"/>
      <c r="B64" s="139"/>
      <c r="C64" s="139"/>
      <c r="D64" s="139"/>
    </row>
    <row r="65" spans="1:16">
      <c r="A65" s="23">
        <v>46</v>
      </c>
      <c r="B65" s="30" t="s">
        <v>137</v>
      </c>
      <c r="C65" s="98" t="s">
        <v>7</v>
      </c>
      <c r="D65" s="96" t="s">
        <v>157</v>
      </c>
    </row>
    <row r="66" spans="1:16">
      <c r="A66" s="99">
        <v>47</v>
      </c>
      <c r="B66" s="24" t="s">
        <v>138</v>
      </c>
      <c r="C66" s="25" t="s">
        <v>7</v>
      </c>
      <c r="D66" s="19" t="s">
        <v>249</v>
      </c>
    </row>
    <row r="67" spans="1:16">
      <c r="A67" s="99">
        <v>48</v>
      </c>
      <c r="B67" s="45" t="s">
        <v>71</v>
      </c>
      <c r="C67" s="98" t="s">
        <v>7</v>
      </c>
      <c r="D67" s="19" t="s">
        <v>93</v>
      </c>
    </row>
    <row r="68" spans="1:16">
      <c r="A68" s="149">
        <v>49</v>
      </c>
      <c r="B68" s="149" t="s">
        <v>140</v>
      </c>
      <c r="C68" s="155" t="s">
        <v>5</v>
      </c>
      <c r="D68" s="19" t="s">
        <v>303</v>
      </c>
    </row>
    <row r="69" spans="1:16">
      <c r="A69" s="157"/>
      <c r="B69" s="157"/>
      <c r="C69" s="158"/>
      <c r="D69" s="19" t="s">
        <v>250</v>
      </c>
    </row>
    <row r="70" spans="1:16">
      <c r="A70" s="157"/>
      <c r="B70" s="157"/>
      <c r="C70" s="158"/>
      <c r="D70" s="19" t="s">
        <v>304</v>
      </c>
    </row>
    <row r="71" spans="1:16">
      <c r="A71" s="150"/>
      <c r="B71" s="150"/>
      <c r="C71" s="159"/>
      <c r="D71" s="19" t="s">
        <v>305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306</v>
      </c>
    </row>
    <row r="73" spans="1:16" ht="24.75">
      <c r="A73" s="99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9" t="s">
        <v>290</v>
      </c>
    </row>
    <row r="75" spans="1:16">
      <c r="A75" s="99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99">
        <v>54</v>
      </c>
      <c r="B76" s="45" t="s">
        <v>145</v>
      </c>
      <c r="C76" s="98" t="s">
        <v>7</v>
      </c>
      <c r="D76" s="19" t="s">
        <v>251</v>
      </c>
    </row>
    <row r="77" spans="1:16" ht="24.75">
      <c r="A77" s="99">
        <v>55</v>
      </c>
      <c r="B77" s="45" t="s">
        <v>274</v>
      </c>
      <c r="C77" s="98" t="s">
        <v>7</v>
      </c>
      <c r="D77" s="79">
        <v>1.96</v>
      </c>
      <c r="P77"/>
    </row>
    <row r="78" spans="1:16" ht="27.75" customHeight="1">
      <c r="A78" s="134" t="s">
        <v>147</v>
      </c>
      <c r="B78" s="134"/>
      <c r="C78" s="134"/>
      <c r="D78" s="134"/>
      <c r="P78"/>
    </row>
    <row r="79" spans="1:16" ht="41.25" customHeight="1">
      <c r="A79" s="23">
        <v>56</v>
      </c>
      <c r="B79" s="39" t="s">
        <v>147</v>
      </c>
      <c r="C79" s="25" t="s">
        <v>7</v>
      </c>
      <c r="D79" s="80" t="s">
        <v>275</v>
      </c>
      <c r="P79"/>
    </row>
    <row r="80" spans="1:16" ht="24.75">
      <c r="A80" s="23">
        <v>57</v>
      </c>
      <c r="B80" s="30" t="s">
        <v>137</v>
      </c>
      <c r="C80" s="98" t="s">
        <v>7</v>
      </c>
      <c r="D80" s="106" t="s">
        <v>307</v>
      </c>
    </row>
    <row r="81" spans="1:4">
      <c r="A81" s="23">
        <v>58</v>
      </c>
      <c r="B81" s="24" t="s">
        <v>138</v>
      </c>
      <c r="C81" s="25" t="s">
        <v>7</v>
      </c>
      <c r="D81" s="107" t="s">
        <v>249</v>
      </c>
    </row>
    <row r="82" spans="1:4">
      <c r="A82" s="23">
        <v>59</v>
      </c>
      <c r="B82" s="45" t="s">
        <v>71</v>
      </c>
      <c r="C82" s="98" t="s">
        <v>7</v>
      </c>
      <c r="D82" s="107" t="s">
        <v>282</v>
      </c>
    </row>
    <row r="83" spans="1:4">
      <c r="A83" s="23">
        <v>60</v>
      </c>
      <c r="B83" s="108" t="s">
        <v>140</v>
      </c>
      <c r="C83" s="102" t="s">
        <v>5</v>
      </c>
      <c r="D83" s="107">
        <v>695.23</v>
      </c>
    </row>
    <row r="84" spans="1:4" ht="24.75">
      <c r="A84" s="23">
        <v>61</v>
      </c>
      <c r="B84" s="24" t="s">
        <v>141</v>
      </c>
      <c r="C84" s="25" t="s">
        <v>7</v>
      </c>
      <c r="D84" s="107" t="s">
        <v>308</v>
      </c>
    </row>
    <row r="85" spans="1:4" ht="24.75">
      <c r="A85" s="23">
        <v>62</v>
      </c>
      <c r="B85" s="24" t="s">
        <v>142</v>
      </c>
      <c r="C85" s="25" t="s">
        <v>7</v>
      </c>
      <c r="D85" s="109" t="s">
        <v>7</v>
      </c>
    </row>
    <row r="86" spans="1:4" ht="36.75">
      <c r="A86" s="23">
        <v>63</v>
      </c>
      <c r="B86" s="24" t="s">
        <v>143</v>
      </c>
      <c r="C86" s="25" t="s">
        <v>7</v>
      </c>
      <c r="D86" s="110" t="s">
        <v>309</v>
      </c>
    </row>
    <row r="87" spans="1:4">
      <c r="A87" s="23">
        <v>64</v>
      </c>
      <c r="B87" s="39" t="s">
        <v>144</v>
      </c>
      <c r="C87" s="40" t="s">
        <v>7</v>
      </c>
      <c r="D87" s="111">
        <v>43831</v>
      </c>
    </row>
    <row r="88" spans="1:4" ht="24.75">
      <c r="A88" s="23">
        <v>65</v>
      </c>
      <c r="B88" s="45" t="s">
        <v>145</v>
      </c>
      <c r="C88" s="98" t="s">
        <v>7</v>
      </c>
      <c r="D88" s="112">
        <v>0.16900000000000001</v>
      </c>
    </row>
    <row r="89" spans="1:4" ht="24.75">
      <c r="A89" s="23">
        <v>66</v>
      </c>
      <c r="B89" s="45" t="s">
        <v>274</v>
      </c>
      <c r="C89" s="98" t="s">
        <v>7</v>
      </c>
      <c r="D89" s="113" t="s">
        <v>244</v>
      </c>
    </row>
    <row r="90" spans="1:4" ht="29.25" customHeight="1">
      <c r="A90" s="134" t="s">
        <v>147</v>
      </c>
      <c r="B90" s="134"/>
      <c r="C90" s="134"/>
      <c r="D90" s="134"/>
    </row>
    <row r="91" spans="1:4" ht="48.75">
      <c r="A91" s="23">
        <v>67</v>
      </c>
      <c r="B91" s="39" t="s">
        <v>147</v>
      </c>
      <c r="C91" s="25" t="s">
        <v>7</v>
      </c>
      <c r="D91" s="80" t="s">
        <v>310</v>
      </c>
    </row>
  </sheetData>
  <mergeCells count="33">
    <mergeCell ref="A78:D78"/>
    <mergeCell ref="A64:D64"/>
    <mergeCell ref="A68:A71"/>
    <mergeCell ref="B68:B71"/>
    <mergeCell ref="C68:C71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H26" sqref="H2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0" t="s">
        <v>4</v>
      </c>
      <c r="B3" s="120"/>
      <c r="C3" s="120"/>
      <c r="D3" s="120"/>
      <c r="E3" s="85"/>
    </row>
    <row r="4" spans="1:5" s="1" customFormat="1" ht="9.75" customHeight="1">
      <c r="A4" s="127"/>
      <c r="B4" s="127"/>
      <c r="C4" s="127"/>
      <c r="D4" s="127"/>
      <c r="E4" s="14"/>
    </row>
    <row r="5" spans="1:5" s="1" customFormat="1" ht="12.75">
      <c r="A5" s="125" t="s">
        <v>159</v>
      </c>
      <c r="B5" s="125"/>
      <c r="C5" s="125"/>
      <c r="D5" s="125"/>
      <c r="E5" s="14"/>
    </row>
    <row r="6" spans="1:5" s="1" customFormat="1" ht="27.75" customHeight="1">
      <c r="A6" s="135" t="s">
        <v>160</v>
      </c>
      <c r="B6" s="136"/>
      <c r="C6" s="136"/>
      <c r="D6" s="13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60" t="s">
        <v>165</v>
      </c>
      <c r="B12" s="161"/>
      <c r="C12" s="161"/>
      <c r="D12" s="162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F20" sqref="F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0" t="s">
        <v>4</v>
      </c>
      <c r="B3" s="120"/>
      <c r="C3" s="120"/>
      <c r="D3" s="120"/>
      <c r="E3" s="85"/>
    </row>
    <row r="4" spans="1:5" s="1" customFormat="1" ht="9.75" customHeight="1">
      <c r="A4" s="127"/>
      <c r="B4" s="127"/>
      <c r="C4" s="127"/>
      <c r="D4" s="127"/>
      <c r="E4" s="14"/>
    </row>
    <row r="5" spans="1:5" s="1" customFormat="1" ht="12.75">
      <c r="A5" s="125" t="s">
        <v>173</v>
      </c>
      <c r="B5" s="125"/>
      <c r="C5" s="125"/>
      <c r="D5" s="125"/>
      <c r="E5" s="14"/>
    </row>
    <row r="6" spans="1:5" s="1" customFormat="1" ht="20.25" customHeight="1">
      <c r="A6" s="135" t="s">
        <v>174</v>
      </c>
      <c r="B6" s="136"/>
      <c r="C6" s="136"/>
      <c r="D6" s="13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63" t="s">
        <v>175</v>
      </c>
      <c r="B9" s="164"/>
      <c r="C9" s="164"/>
      <c r="D9" s="165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239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80" t="s">
        <v>237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311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F20" sqref="F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0" t="s">
        <v>47</v>
      </c>
      <c r="B1" s="120"/>
      <c r="C1" s="120"/>
      <c r="D1" s="120"/>
      <c r="E1" s="85"/>
    </row>
    <row r="2" spans="1:5" ht="15" customHeight="1">
      <c r="A2" s="120" t="s">
        <v>8</v>
      </c>
      <c r="B2" s="120"/>
      <c r="C2" s="120"/>
      <c r="D2" s="120"/>
      <c r="E2" s="85"/>
    </row>
    <row r="3" spans="1:5" ht="15" customHeight="1">
      <c r="A3" s="120" t="s">
        <v>4</v>
      </c>
      <c r="B3" s="120"/>
      <c r="C3" s="120"/>
      <c r="D3" s="120"/>
      <c r="E3" s="85"/>
    </row>
    <row r="4" spans="1:5" s="1" customFormat="1" ht="9.75" customHeight="1">
      <c r="A4" s="127"/>
      <c r="B4" s="127"/>
      <c r="C4" s="127"/>
      <c r="D4" s="127"/>
      <c r="E4" s="14"/>
    </row>
    <row r="5" spans="1:5" s="1" customFormat="1" ht="12.75">
      <c r="A5" s="125" t="s">
        <v>179</v>
      </c>
      <c r="B5" s="125"/>
      <c r="C5" s="125"/>
      <c r="D5" s="125"/>
      <c r="E5" s="14"/>
    </row>
    <row r="6" spans="1:5" s="1" customFormat="1" ht="29.25" customHeight="1">
      <c r="A6" s="135" t="s">
        <v>180</v>
      </c>
      <c r="B6" s="136"/>
      <c r="C6" s="136"/>
      <c r="D6" s="13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271</v>
      </c>
      <c r="E9" s="14"/>
    </row>
    <row r="10" spans="1:5" s="1" customFormat="1" ht="37.5" customHeight="1">
      <c r="A10" s="92">
        <v>3</v>
      </c>
      <c r="B10" s="94" t="s">
        <v>182</v>
      </c>
      <c r="C10" s="95" t="s">
        <v>7</v>
      </c>
      <c r="D10" s="79"/>
      <c r="E10" s="14"/>
    </row>
    <row r="11" spans="1:5" s="1" customFormat="1" ht="27" customHeight="1">
      <c r="A11" s="23">
        <v>4</v>
      </c>
      <c r="B11" s="39" t="s">
        <v>181</v>
      </c>
      <c r="C11" s="91" t="s">
        <v>7</v>
      </c>
      <c r="D11" s="19" t="s">
        <v>276</v>
      </c>
      <c r="E11" s="14"/>
    </row>
    <row r="12" spans="1:5" s="1" customFormat="1" ht="37.5" customHeight="1">
      <c r="A12" s="92">
        <v>5</v>
      </c>
      <c r="B12" s="94" t="s">
        <v>182</v>
      </c>
      <c r="C12" s="95" t="s">
        <v>7</v>
      </c>
      <c r="D12" s="79"/>
      <c r="E12" s="14"/>
    </row>
    <row r="13" spans="1:5" s="1" customFormat="1" ht="27" customHeight="1">
      <c r="A13" s="23">
        <v>6</v>
      </c>
      <c r="B13" s="39" t="s">
        <v>181</v>
      </c>
      <c r="C13" s="91" t="s">
        <v>7</v>
      </c>
      <c r="D13" s="19" t="s">
        <v>277</v>
      </c>
      <c r="E13" s="14"/>
    </row>
    <row r="14" spans="1:5" s="1" customFormat="1" ht="37.5" customHeight="1">
      <c r="A14" s="23">
        <v>7</v>
      </c>
      <c r="B14" s="94" t="s">
        <v>182</v>
      </c>
      <c r="C14" s="95" t="s">
        <v>7</v>
      </c>
      <c r="D14" s="79"/>
      <c r="E14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0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0" t="s">
        <v>47</v>
      </c>
      <c r="B1" s="120"/>
      <c r="C1" s="120"/>
      <c r="D1" s="120"/>
      <c r="E1" s="85"/>
    </row>
    <row r="2" spans="1:16" ht="15" customHeight="1">
      <c r="A2" s="120" t="s">
        <v>8</v>
      </c>
      <c r="B2" s="120"/>
      <c r="C2" s="120"/>
      <c r="D2" s="120"/>
      <c r="E2" s="85"/>
    </row>
    <row r="3" spans="1:16" ht="15" customHeight="1">
      <c r="A3" s="120" t="s">
        <v>4</v>
      </c>
      <c r="B3" s="120"/>
      <c r="C3" s="120"/>
      <c r="D3" s="120"/>
      <c r="E3" s="85"/>
    </row>
    <row r="4" spans="1:16" s="1" customFormat="1" ht="9.75" customHeight="1">
      <c r="A4" s="127"/>
      <c r="B4" s="127"/>
      <c r="C4" s="127"/>
      <c r="D4" s="127"/>
      <c r="E4" s="14"/>
    </row>
    <row r="5" spans="1:16" s="1" customFormat="1" ht="12.75">
      <c r="A5" s="125" t="s">
        <v>183</v>
      </c>
      <c r="B5" s="125"/>
      <c r="C5" s="125"/>
      <c r="D5" s="125"/>
      <c r="E5" s="14"/>
    </row>
    <row r="6" spans="1:16" s="1" customFormat="1" ht="15.75" customHeight="1">
      <c r="A6" s="135" t="s">
        <v>184</v>
      </c>
      <c r="B6" s="136"/>
      <c r="C6" s="136"/>
      <c r="D6" s="137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3.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6" t="s">
        <v>188</v>
      </c>
      <c r="B11" s="166"/>
      <c r="C11" s="166"/>
      <c r="D11" s="166"/>
    </row>
    <row r="12" spans="1:16" s="58" customFormat="1" ht="24" customHeight="1">
      <c r="A12" s="23">
        <v>4</v>
      </c>
      <c r="B12" s="59" t="s">
        <v>189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190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478000.49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445717.38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240465.72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125096.42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80155.240000000005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325354.45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299952.69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25401.759999999998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120362.93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120362.93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333040.66000000003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453403.59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60" t="s">
        <v>272</v>
      </c>
      <c r="B29" s="161"/>
      <c r="C29" s="161"/>
      <c r="D29" s="16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7.6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14.45" customHeight="1">
      <c r="A32" s="23">
        <v>23</v>
      </c>
      <c r="B32" s="24" t="s">
        <v>205</v>
      </c>
      <c r="C32" s="51" t="s">
        <v>7</v>
      </c>
      <c r="D32" s="63" t="s">
        <v>208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205</v>
      </c>
      <c r="C35" s="51" t="s">
        <v>7</v>
      </c>
      <c r="D35" s="19" t="s">
        <v>208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205</v>
      </c>
      <c r="C38" s="51" t="s">
        <v>7</v>
      </c>
      <c r="D38" s="19" t="s">
        <v>208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240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205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5.5">
      <c r="A42" s="23">
        <v>33</v>
      </c>
      <c r="B42" s="24" t="s">
        <v>106</v>
      </c>
      <c r="C42" s="51" t="s">
        <v>7</v>
      </c>
      <c r="D42" s="10" t="s">
        <v>312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9" t="s">
        <v>313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205</v>
      </c>
      <c r="C44" s="51" t="s">
        <v>7</v>
      </c>
      <c r="D44" s="19" t="s">
        <v>245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314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205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4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6" t="s">
        <v>246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205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205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5" t="s">
        <v>106</v>
      </c>
      <c r="C54" s="64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205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6.25" customHeight="1">
      <c r="A57" s="23">
        <v>48</v>
      </c>
      <c r="B57" s="65" t="s">
        <v>106</v>
      </c>
      <c r="C57" s="64" t="s">
        <v>7</v>
      </c>
      <c r="D57" s="66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205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24">
      <c r="A60" s="23">
        <v>51</v>
      </c>
      <c r="B60" s="65" t="s">
        <v>106</v>
      </c>
      <c r="C60" s="64" t="s">
        <v>7</v>
      </c>
      <c r="D60" s="66" t="s">
        <v>241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52</v>
      </c>
      <c r="B61" s="24" t="s">
        <v>113</v>
      </c>
      <c r="C61" s="51" t="s">
        <v>7</v>
      </c>
      <c r="D61" s="61" t="s">
        <v>114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53</v>
      </c>
      <c r="B62" s="24" t="s">
        <v>205</v>
      </c>
      <c r="C62" s="51" t="s">
        <v>7</v>
      </c>
      <c r="D62" s="19" t="s">
        <v>124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24">
      <c r="A63" s="23">
        <v>54</v>
      </c>
      <c r="B63" s="65" t="s">
        <v>106</v>
      </c>
      <c r="C63" s="64" t="s">
        <v>7</v>
      </c>
      <c r="D63" s="66" t="s">
        <v>252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55</v>
      </c>
      <c r="B64" s="24" t="s">
        <v>113</v>
      </c>
      <c r="C64" s="51" t="s">
        <v>7</v>
      </c>
      <c r="D64" s="61" t="s">
        <v>114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23">
        <v>56</v>
      </c>
      <c r="B65" s="24" t="s">
        <v>205</v>
      </c>
      <c r="C65" s="51" t="s">
        <v>7</v>
      </c>
      <c r="D65" s="19" t="s">
        <v>124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15" customHeight="1">
      <c r="A66" s="166" t="s">
        <v>209</v>
      </c>
      <c r="B66" s="166"/>
      <c r="C66" s="166"/>
      <c r="D66" s="16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57</v>
      </c>
      <c r="B67" s="24" t="s">
        <v>210</v>
      </c>
      <c r="C67" s="23" t="s">
        <v>19</v>
      </c>
      <c r="D67" s="26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58</v>
      </c>
      <c r="B68" s="24" t="s">
        <v>211</v>
      </c>
      <c r="C68" s="23" t="s">
        <v>19</v>
      </c>
      <c r="D68" s="26">
        <v>0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12.75" customHeight="1">
      <c r="A69" s="23">
        <v>59</v>
      </c>
      <c r="B69" s="24" t="s">
        <v>253</v>
      </c>
      <c r="C69" s="23" t="s">
        <v>19</v>
      </c>
      <c r="D69" s="26">
        <v>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60</v>
      </c>
      <c r="B70" s="24" t="s">
        <v>213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166" t="s">
        <v>214</v>
      </c>
      <c r="B71" s="166"/>
      <c r="C71" s="166"/>
      <c r="D71" s="16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24">
      <c r="A72" s="23">
        <v>61</v>
      </c>
      <c r="B72" s="59" t="s">
        <v>189</v>
      </c>
      <c r="C72" s="23" t="s">
        <v>5</v>
      </c>
      <c r="D72" s="19">
        <v>203084.65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62</v>
      </c>
      <c r="B73" s="24" t="s">
        <v>190</v>
      </c>
      <c r="C73" s="23" t="s">
        <v>5</v>
      </c>
      <c r="D73" s="19">
        <v>0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63</v>
      </c>
      <c r="B74" s="24" t="s">
        <v>191</v>
      </c>
      <c r="C74" s="23" t="s">
        <v>5</v>
      </c>
      <c r="D74" s="19">
        <v>203084.65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24">
      <c r="A75" s="23">
        <v>64</v>
      </c>
      <c r="B75" s="59" t="s">
        <v>203</v>
      </c>
      <c r="C75" s="23" t="s">
        <v>5</v>
      </c>
      <c r="D75" s="19">
        <f>295533.48+367777.45</f>
        <v>663310.92999999993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65</v>
      </c>
      <c r="B76" s="24" t="s">
        <v>204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66</v>
      </c>
      <c r="B77" s="24" t="s">
        <v>191</v>
      </c>
      <c r="C77" s="23" t="s">
        <v>5</v>
      </c>
      <c r="D77" s="19">
        <f>D75</f>
        <v>663310.92999999993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 customHeight="1">
      <c r="A78" s="166" t="s">
        <v>215</v>
      </c>
      <c r="B78" s="166"/>
      <c r="C78" s="166"/>
      <c r="D78" s="16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137</v>
      </c>
      <c r="C79" s="51" t="s">
        <v>7</v>
      </c>
      <c r="D79" s="19" t="s">
        <v>225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71</v>
      </c>
      <c r="C80" s="51" t="s">
        <v>7</v>
      </c>
      <c r="D80" s="19" t="s">
        <v>78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4.25" customHeight="1">
      <c r="A81" s="23">
        <v>69</v>
      </c>
      <c r="B81" s="24" t="s">
        <v>216</v>
      </c>
      <c r="C81" s="23" t="s">
        <v>217</v>
      </c>
      <c r="D81" s="46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12">
      <c r="A82" s="23">
        <v>70</v>
      </c>
      <c r="B82" s="24" t="s">
        <v>218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12">
      <c r="A83" s="23">
        <v>71</v>
      </c>
      <c r="B83" s="24" t="s">
        <v>219</v>
      </c>
      <c r="C83" s="23" t="s">
        <v>5</v>
      </c>
      <c r="D83" s="19">
        <v>0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72</v>
      </c>
      <c r="B84" s="24" t="s">
        <v>220</v>
      </c>
      <c r="C84" s="23" t="s">
        <v>5</v>
      </c>
      <c r="D84" s="19">
        <v>0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73</v>
      </c>
      <c r="B85" s="24" t="s">
        <v>221</v>
      </c>
      <c r="C85" s="23" t="s">
        <v>5</v>
      </c>
      <c r="D85" s="19">
        <v>0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74</v>
      </c>
      <c r="B86" s="24" t="s">
        <v>222</v>
      </c>
      <c r="C86" s="23" t="s">
        <v>5</v>
      </c>
      <c r="D86" s="19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3.5" customHeight="1">
      <c r="A87" s="23">
        <v>75</v>
      </c>
      <c r="B87" s="24" t="s">
        <v>223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24">
      <c r="A88" s="23">
        <v>76</v>
      </c>
      <c r="B88" s="24" t="s">
        <v>224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9" customHeight="1">
      <c r="A89" s="23"/>
      <c r="B89" s="23"/>
      <c r="C89" s="23"/>
      <c r="D89" s="19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137</v>
      </c>
      <c r="C90" s="51" t="s">
        <v>7</v>
      </c>
      <c r="D90" s="19" t="s">
        <v>76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71</v>
      </c>
      <c r="C91" s="51" t="s">
        <v>7</v>
      </c>
      <c r="D91" s="19" t="s">
        <v>236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2">
      <c r="A92" s="23">
        <v>79</v>
      </c>
      <c r="B92" s="24" t="s">
        <v>216</v>
      </c>
      <c r="C92" s="23" t="s">
        <v>217</v>
      </c>
      <c r="D92" s="46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12">
      <c r="A93" s="23">
        <v>80</v>
      </c>
      <c r="B93" s="24" t="s">
        <v>218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12">
      <c r="A94" s="23">
        <v>81</v>
      </c>
      <c r="B94" s="24" t="s">
        <v>219</v>
      </c>
      <c r="C94" s="23" t="s">
        <v>5</v>
      </c>
      <c r="D94" s="19">
        <v>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82</v>
      </c>
      <c r="B95" s="24" t="s">
        <v>220</v>
      </c>
      <c r="C95" s="23" t="s">
        <v>5</v>
      </c>
      <c r="D95" s="19">
        <v>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83</v>
      </c>
      <c r="B96" s="24" t="s">
        <v>221</v>
      </c>
      <c r="C96" s="23" t="s">
        <v>5</v>
      </c>
      <c r="D96" s="19">
        <v>0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">
      <c r="A97" s="23">
        <v>84</v>
      </c>
      <c r="B97" s="24" t="s">
        <v>222</v>
      </c>
      <c r="C97" s="23" t="s">
        <v>5</v>
      </c>
      <c r="D97" s="19">
        <v>0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1.25" customHeight="1">
      <c r="A98" s="23">
        <v>85</v>
      </c>
      <c r="B98" s="24" t="s">
        <v>223</v>
      </c>
      <c r="C98" s="23" t="s">
        <v>5</v>
      </c>
      <c r="D98" s="114">
        <v>0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24">
      <c r="A99" s="23">
        <v>86</v>
      </c>
      <c r="B99" s="24" t="s">
        <v>224</v>
      </c>
      <c r="C99" s="23" t="s">
        <v>5</v>
      </c>
      <c r="D99" s="114">
        <v>0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7.5" customHeight="1">
      <c r="A100" s="23"/>
      <c r="B100" s="23"/>
      <c r="C100" s="23"/>
      <c r="D100" s="11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137</v>
      </c>
      <c r="C101" s="51" t="s">
        <v>7</v>
      </c>
      <c r="D101" s="114" t="s">
        <v>226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71</v>
      </c>
      <c r="C102" s="51" t="s">
        <v>7</v>
      </c>
      <c r="D102" s="114" t="s">
        <v>154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2.6" customHeight="1">
      <c r="A103" s="23">
        <v>89</v>
      </c>
      <c r="B103" s="24" t="s">
        <v>216</v>
      </c>
      <c r="C103" s="23" t="s">
        <v>217</v>
      </c>
      <c r="D103" s="115">
        <v>5377.38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12">
      <c r="A104" s="23">
        <v>90</v>
      </c>
      <c r="B104" s="24" t="s">
        <v>218</v>
      </c>
      <c r="C104" s="23" t="s">
        <v>5</v>
      </c>
      <c r="D104" s="114">
        <v>114998.89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12">
      <c r="A105" s="23">
        <v>91</v>
      </c>
      <c r="B105" s="24" t="s">
        <v>219</v>
      </c>
      <c r="C105" s="23" t="s">
        <v>5</v>
      </c>
      <c r="D105" s="114">
        <f>D108</f>
        <v>102817.86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92</v>
      </c>
      <c r="B106" s="24" t="s">
        <v>220</v>
      </c>
      <c r="C106" s="23" t="s">
        <v>5</v>
      </c>
      <c r="D106" s="116">
        <f>D104-D105</f>
        <v>12181.029999999999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93</v>
      </c>
      <c r="B107" s="24" t="s">
        <v>221</v>
      </c>
      <c r="C107" s="23" t="s">
        <v>5</v>
      </c>
      <c r="D107" s="114">
        <f>36373.01+112509.69</f>
        <v>148882.70000000001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94</v>
      </c>
      <c r="B108" s="24" t="s">
        <v>222</v>
      </c>
      <c r="C108" s="23" t="s">
        <v>5</v>
      </c>
      <c r="D108" s="114">
        <f>24442.76+78375.1</f>
        <v>102817.86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4.25" customHeight="1">
      <c r="A109" s="23">
        <v>95</v>
      </c>
      <c r="B109" s="24" t="s">
        <v>223</v>
      </c>
      <c r="C109" s="23" t="s">
        <v>5</v>
      </c>
      <c r="D109" s="117">
        <f>D107-D108</f>
        <v>46064.840000000011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24">
      <c r="A110" s="23">
        <v>96</v>
      </c>
      <c r="B110" s="24" t="s">
        <v>224</v>
      </c>
      <c r="C110" s="23" t="s">
        <v>5</v>
      </c>
      <c r="D110" s="114">
        <v>0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9" customHeight="1">
      <c r="A111" s="56"/>
      <c r="B111" s="56"/>
      <c r="C111" s="56"/>
      <c r="D111" s="118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137</v>
      </c>
      <c r="C112" s="51" t="s">
        <v>7</v>
      </c>
      <c r="D112" s="114" t="s">
        <v>227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71</v>
      </c>
      <c r="C113" s="51" t="s">
        <v>7</v>
      </c>
      <c r="D113" s="114" t="s">
        <v>154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2">
      <c r="A114" s="23">
        <v>99</v>
      </c>
      <c r="B114" s="24" t="s">
        <v>216</v>
      </c>
      <c r="C114" s="23" t="s">
        <v>217</v>
      </c>
      <c r="D114" s="115">
        <v>9364.9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12">
      <c r="A115" s="23">
        <v>100</v>
      </c>
      <c r="B115" s="24" t="s">
        <v>218</v>
      </c>
      <c r="C115" s="23" t="s">
        <v>5</v>
      </c>
      <c r="D115" s="114">
        <v>109343.71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12">
      <c r="A116" s="23">
        <v>101</v>
      </c>
      <c r="B116" s="24" t="s">
        <v>219</v>
      </c>
      <c r="C116" s="23" t="s">
        <v>5</v>
      </c>
      <c r="D116" s="114">
        <f>D119</f>
        <v>76092.710000000006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102</v>
      </c>
      <c r="B117" s="24" t="s">
        <v>220</v>
      </c>
      <c r="C117" s="23" t="s">
        <v>5</v>
      </c>
      <c r="D117" s="116">
        <f>D115-D116</f>
        <v>33251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103</v>
      </c>
      <c r="B118" s="24" t="s">
        <v>221</v>
      </c>
      <c r="C118" s="23" t="s">
        <v>5</v>
      </c>
      <c r="D118" s="114">
        <v>107786.73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104</v>
      </c>
      <c r="B119" s="24" t="s">
        <v>222</v>
      </c>
      <c r="C119" s="23" t="s">
        <v>5</v>
      </c>
      <c r="D119" s="114">
        <v>76092.710000000006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4.25" customHeight="1">
      <c r="A120" s="23">
        <v>105</v>
      </c>
      <c r="B120" s="24" t="s">
        <v>223</v>
      </c>
      <c r="C120" s="23" t="s">
        <v>5</v>
      </c>
      <c r="D120" s="117">
        <f>D118-D119</f>
        <v>31694.01999999999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24">
      <c r="A121" s="23">
        <v>106</v>
      </c>
      <c r="B121" s="24" t="s">
        <v>224</v>
      </c>
      <c r="C121" s="23" t="s">
        <v>5</v>
      </c>
      <c r="D121" s="114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6.75" customHeight="1">
      <c r="A122" s="56"/>
      <c r="B122" s="56"/>
      <c r="C122" s="56"/>
      <c r="D122" s="118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137</v>
      </c>
      <c r="C123" s="51" t="s">
        <v>7</v>
      </c>
      <c r="D123" s="114" t="s">
        <v>6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71</v>
      </c>
      <c r="C124" s="51" t="s">
        <v>7</v>
      </c>
      <c r="D124" s="114" t="s">
        <v>93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2">
      <c r="A125" s="23">
        <v>109</v>
      </c>
      <c r="B125" s="24" t="s">
        <v>216</v>
      </c>
      <c r="C125" s="23" t="s">
        <v>217</v>
      </c>
      <c r="D125" s="119"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12">
      <c r="A126" s="23">
        <v>110</v>
      </c>
      <c r="B126" s="24" t="s">
        <v>218</v>
      </c>
      <c r="C126" s="23" t="s">
        <v>5</v>
      </c>
      <c r="D126" s="88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23">
        <v>111</v>
      </c>
      <c r="B127" s="24" t="s">
        <v>219</v>
      </c>
      <c r="C127" s="23" t="s">
        <v>5</v>
      </c>
      <c r="D127" s="88">
        <v>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112</v>
      </c>
      <c r="B128" s="24" t="s">
        <v>220</v>
      </c>
      <c r="C128" s="23" t="s">
        <v>5</v>
      </c>
      <c r="D128" s="89">
        <f>D126-D127</f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113</v>
      </c>
      <c r="B129" s="24" t="s">
        <v>221</v>
      </c>
      <c r="C129" s="23" t="s">
        <v>5</v>
      </c>
      <c r="D129" s="88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2">
      <c r="A130" s="23">
        <v>114</v>
      </c>
      <c r="B130" s="24" t="s">
        <v>222</v>
      </c>
      <c r="C130" s="23" t="s">
        <v>5</v>
      </c>
      <c r="D130" s="88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1.25" customHeight="1">
      <c r="A131" s="23">
        <v>115</v>
      </c>
      <c r="B131" s="24" t="s">
        <v>223</v>
      </c>
      <c r="C131" s="23" t="s">
        <v>5</v>
      </c>
      <c r="D131" s="90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24">
      <c r="A132" s="23">
        <v>116</v>
      </c>
      <c r="B132" s="24" t="s">
        <v>224</v>
      </c>
      <c r="C132" s="23" t="s">
        <v>5</v>
      </c>
      <c r="D132" s="19">
        <v>0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167" t="s">
        <v>228</v>
      </c>
      <c r="B133" s="167"/>
      <c r="C133" s="167"/>
      <c r="D133" s="167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117</v>
      </c>
      <c r="B134" s="24" t="s">
        <v>210</v>
      </c>
      <c r="C134" s="23" t="s">
        <v>19</v>
      </c>
      <c r="D134" s="19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12">
      <c r="A135" s="23">
        <v>118</v>
      </c>
      <c r="B135" s="24" t="s">
        <v>211</v>
      </c>
      <c r="C135" s="23" t="s">
        <v>19</v>
      </c>
      <c r="D135" s="19">
        <v>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4.25" customHeight="1">
      <c r="A136" s="23">
        <v>119</v>
      </c>
      <c r="B136" s="24" t="s">
        <v>212</v>
      </c>
      <c r="C136" s="23" t="s">
        <v>19</v>
      </c>
      <c r="D136" s="19">
        <v>0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23">
        <v>120</v>
      </c>
      <c r="B137" s="24" t="s">
        <v>213</v>
      </c>
      <c r="C137" s="23" t="s">
        <v>5</v>
      </c>
      <c r="D137" s="19">
        <v>0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166" t="s">
        <v>229</v>
      </c>
      <c r="B138" s="166"/>
      <c r="C138" s="166"/>
      <c r="D138" s="16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23">
        <v>121</v>
      </c>
      <c r="B139" s="24" t="s">
        <v>230</v>
      </c>
      <c r="C139" s="23" t="s">
        <v>19</v>
      </c>
      <c r="D139" s="26">
        <v>0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23">
        <v>122</v>
      </c>
      <c r="B140" s="24" t="s">
        <v>231</v>
      </c>
      <c r="C140" s="23" t="s">
        <v>19</v>
      </c>
      <c r="D140" s="26">
        <v>0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22.15" customHeight="1">
      <c r="A141" s="23">
        <v>123</v>
      </c>
      <c r="B141" s="24" t="s">
        <v>232</v>
      </c>
      <c r="C141" s="23" t="s">
        <v>5</v>
      </c>
      <c r="D141" s="19">
        <v>0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s="58" customFormat="1" ht="12">
      <c r="A175" s="56"/>
      <c r="B175" s="56"/>
      <c r="C175" s="56"/>
      <c r="D175" s="57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s="58" customFormat="1" ht="12">
      <c r="A176" s="56"/>
      <c r="B176" s="56"/>
      <c r="C176" s="56"/>
      <c r="D176" s="57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s="58" customFormat="1" ht="12">
      <c r="A177" s="56"/>
      <c r="B177" s="56"/>
      <c r="C177" s="56"/>
      <c r="D177" s="57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  <row r="178" spans="1:16" s="58" customFormat="1" ht="12">
      <c r="A178" s="56"/>
      <c r="B178" s="56"/>
      <c r="C178" s="56"/>
      <c r="D178" s="57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s="58" customFormat="1" ht="12">
      <c r="A179" s="56"/>
      <c r="B179" s="56"/>
      <c r="C179" s="56"/>
      <c r="D179" s="57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s="58" customFormat="1" ht="12">
      <c r="A180" s="56"/>
      <c r="B180" s="56"/>
      <c r="C180" s="56"/>
      <c r="D180" s="57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</row>
  </sheetData>
  <mergeCells count="13">
    <mergeCell ref="A1:D1"/>
    <mergeCell ref="A2:D2"/>
    <mergeCell ref="A3:D3"/>
    <mergeCell ref="A4:D4"/>
    <mergeCell ref="A138:D138"/>
    <mergeCell ref="A5:D5"/>
    <mergeCell ref="A6:D6"/>
    <mergeCell ref="A11:D11"/>
    <mergeCell ref="A29:D29"/>
    <mergeCell ref="A66:D66"/>
    <mergeCell ref="A71:D71"/>
    <mergeCell ref="A78:D78"/>
    <mergeCell ref="A133:D133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2020-04-29T08:55:14Z</dcterms:modified>
</cp:coreProperties>
</file>